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spar\Desktop\"/>
    </mc:Choice>
  </mc:AlternateContent>
  <bookViews>
    <workbookView xWindow="0" yWindow="0" windowWidth="19200" windowHeight="7050"/>
  </bookViews>
  <sheets>
    <sheet name="Benjamínci" sheetId="1" r:id="rId1"/>
    <sheet name="Předžáci" sheetId="2" r:id="rId2"/>
    <sheet name="Malí žáčci" sheetId="3" r:id="rId3"/>
    <sheet name="Mladší žáci" sheetId="4" r:id="rId4"/>
    <sheet name="Benjamínky" sheetId="5" r:id="rId5"/>
    <sheet name="Předžačky" sheetId="6" r:id="rId6"/>
    <sheet name="Malé žačky" sheetId="7" r:id="rId7"/>
    <sheet name="Mladší žačky" sheetId="8" r:id="rId8"/>
    <sheet name="Týmy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7" l="1"/>
  <c r="O20" i="3" l="1"/>
  <c r="O26" i="3"/>
  <c r="O3" i="5" l="1"/>
  <c r="O6" i="1"/>
  <c r="O11" i="1"/>
  <c r="M6" i="9" l="1"/>
  <c r="M3" i="9"/>
  <c r="M4" i="9"/>
  <c r="M8" i="9"/>
  <c r="M5" i="9"/>
  <c r="M10" i="9"/>
  <c r="M9" i="9"/>
  <c r="M12" i="9"/>
  <c r="M11" i="9"/>
  <c r="M7" i="9"/>
  <c r="O23" i="3" l="1"/>
  <c r="O11" i="6" l="1"/>
  <c r="O15" i="6"/>
  <c r="O19" i="6"/>
  <c r="O34" i="2"/>
  <c r="O26" i="2"/>
  <c r="O14" i="5"/>
  <c r="O16" i="5"/>
  <c r="O10" i="5"/>
  <c r="O16" i="1"/>
  <c r="O23" i="4" l="1"/>
  <c r="O22" i="4"/>
  <c r="O32" i="3"/>
  <c r="O18" i="6" l="1"/>
  <c r="O38" i="2"/>
  <c r="O37" i="2"/>
  <c r="O21" i="2"/>
  <c r="O30" i="2"/>
  <c r="O33" i="2"/>
  <c r="O18" i="2"/>
  <c r="O9" i="5"/>
  <c r="O9" i="1"/>
  <c r="O4" i="1"/>
  <c r="O19" i="1"/>
  <c r="O10" i="8" l="1"/>
  <c r="O5" i="8"/>
  <c r="O11" i="8"/>
  <c r="O6" i="8"/>
  <c r="O16" i="4"/>
  <c r="O18" i="4"/>
  <c r="O13" i="4"/>
  <c r="O21" i="4"/>
  <c r="O15" i="4"/>
  <c r="O15" i="7"/>
  <c r="O19" i="7"/>
  <c r="O24" i="3"/>
  <c r="O18" i="3"/>
  <c r="O29" i="3"/>
  <c r="O13" i="6" l="1"/>
  <c r="O14" i="6"/>
  <c r="O21" i="6"/>
  <c r="O24" i="6"/>
  <c r="O6" i="6"/>
  <c r="O10" i="6"/>
  <c r="O12" i="2"/>
  <c r="O20" i="2"/>
  <c r="O14" i="2"/>
  <c r="O32" i="2"/>
  <c r="O15" i="2"/>
  <c r="O35" i="2"/>
  <c r="O36" i="2"/>
  <c r="O17" i="2"/>
  <c r="O8" i="5"/>
  <c r="O15" i="1"/>
  <c r="O5" i="1"/>
  <c r="O14" i="1"/>
  <c r="O8" i="8" l="1"/>
  <c r="O7" i="8"/>
  <c r="O8" i="4"/>
  <c r="O12" i="4"/>
  <c r="O20" i="4"/>
  <c r="O11" i="4"/>
  <c r="O18" i="7" l="1"/>
  <c r="O8" i="7"/>
  <c r="O23" i="7"/>
  <c r="O39" i="3" l="1"/>
  <c r="O38" i="3"/>
  <c r="O37" i="3"/>
  <c r="O15" i="3"/>
  <c r="O28" i="3"/>
  <c r="O16" i="3"/>
  <c r="O35" i="3"/>
  <c r="O36" i="3"/>
  <c r="O8" i="3"/>
  <c r="O17" i="6"/>
  <c r="O9" i="6"/>
  <c r="O23" i="2"/>
  <c r="O11" i="2"/>
  <c r="O28" i="2"/>
  <c r="O29" i="2"/>
  <c r="O19" i="2"/>
  <c r="O4" i="2"/>
  <c r="O13" i="1"/>
  <c r="O13" i="5"/>
  <c r="O5" i="5"/>
  <c r="O8" i="1"/>
  <c r="O4" i="4" l="1"/>
  <c r="O10" i="4"/>
  <c r="O19" i="4"/>
  <c r="O7" i="4"/>
  <c r="O9" i="4"/>
  <c r="O2" i="4"/>
  <c r="O14" i="4"/>
  <c r="O3" i="4"/>
  <c r="O17" i="4"/>
  <c r="O6" i="4"/>
  <c r="O5" i="4"/>
  <c r="O4" i="8"/>
  <c r="O3" i="8"/>
  <c r="O9" i="8"/>
  <c r="O2" i="8"/>
  <c r="O6" i="3"/>
  <c r="O11" i="3"/>
  <c r="O22" i="3"/>
  <c r="O25" i="3"/>
  <c r="O27" i="3"/>
  <c r="O31" i="3"/>
  <c r="O34" i="3"/>
  <c r="O40" i="3"/>
  <c r="O41" i="3"/>
  <c r="O13" i="3"/>
  <c r="O21" i="3"/>
  <c r="O5" i="3" l="1"/>
  <c r="O7" i="3"/>
  <c r="O2" i="3"/>
  <c r="O3" i="3"/>
  <c r="O9" i="3"/>
  <c r="O10" i="3"/>
  <c r="O12" i="3"/>
  <c r="O17" i="3"/>
  <c r="O14" i="3"/>
  <c r="O30" i="3"/>
  <c r="O33" i="3"/>
  <c r="O19" i="3"/>
  <c r="O4" i="3"/>
  <c r="O11" i="7"/>
  <c r="O14" i="7"/>
  <c r="O17" i="7"/>
  <c r="O5" i="7"/>
  <c r="O22" i="7"/>
  <c r="O24" i="7"/>
  <c r="O25" i="7"/>
  <c r="O9" i="7"/>
  <c r="O7" i="7"/>
  <c r="O4" i="7"/>
  <c r="O10" i="7"/>
  <c r="O6" i="7"/>
  <c r="O3" i="7"/>
  <c r="O13" i="7"/>
  <c r="O16" i="7"/>
  <c r="O20" i="7"/>
  <c r="O21" i="7"/>
  <c r="O2" i="7"/>
  <c r="O31" i="2"/>
  <c r="O27" i="2"/>
  <c r="O25" i="2"/>
  <c r="O8" i="2"/>
  <c r="O9" i="2"/>
  <c r="O13" i="2"/>
  <c r="O16" i="2"/>
  <c r="O10" i="2"/>
  <c r="O3" i="2"/>
  <c r="O2" i="2"/>
  <c r="O22" i="2"/>
  <c r="O24" i="2"/>
  <c r="O7" i="2"/>
  <c r="O6" i="2"/>
  <c r="O5" i="2"/>
  <c r="O3" i="6"/>
  <c r="O2" i="6"/>
  <c r="O16" i="6"/>
  <c r="O20" i="6"/>
  <c r="O22" i="6"/>
  <c r="O8" i="6"/>
  <c r="O12" i="6"/>
  <c r="O4" i="6"/>
  <c r="O5" i="6"/>
  <c r="O23" i="6"/>
  <c r="O25" i="6"/>
  <c r="O26" i="6"/>
  <c r="O7" i="6"/>
  <c r="O6" i="5"/>
  <c r="O11" i="5"/>
  <c r="O15" i="5"/>
  <c r="O2" i="5"/>
  <c r="O7" i="5"/>
  <c r="O12" i="5"/>
  <c r="O4" i="5"/>
  <c r="O10" i="1"/>
  <c r="O12" i="1"/>
  <c r="O2" i="1"/>
  <c r="O17" i="1"/>
  <c r="O18" i="1"/>
  <c r="O3" i="1"/>
  <c r="O7" i="1"/>
</calcChain>
</file>

<file path=xl/sharedStrings.xml><?xml version="1.0" encoding="utf-8"?>
<sst xmlns="http://schemas.openxmlformats.org/spreadsheetml/2006/main" count="498" uniqueCount="257">
  <si>
    <t>Rychlebská 30</t>
  </si>
  <si>
    <t>Cyklista(-tka)</t>
  </si>
  <si>
    <t>Oddíl</t>
  </si>
  <si>
    <t>Rýmařov</t>
  </si>
  <si>
    <t>Velké Losiny</t>
  </si>
  <si>
    <t>Šumná jízda</t>
  </si>
  <si>
    <t>Křížová stezka</t>
  </si>
  <si>
    <t>Šerák</t>
  </si>
  <si>
    <t>Hynčice</t>
  </si>
  <si>
    <t>Rapotín</t>
  </si>
  <si>
    <t>České Petrovice</t>
  </si>
  <si>
    <t>Dolní Morava</t>
  </si>
  <si>
    <t>Jeseník</t>
  </si>
  <si>
    <t>Celkem</t>
  </si>
  <si>
    <t>Pořadí</t>
  </si>
  <si>
    <t>Novotná Zuzana</t>
  </si>
  <si>
    <t>Velikovská Julie</t>
  </si>
  <si>
    <t>Janků Karin</t>
  </si>
  <si>
    <t>Ročník</t>
  </si>
  <si>
    <t>Halfarová Magdaléna</t>
  </si>
  <si>
    <t>EseNBáci Jeseník</t>
  </si>
  <si>
    <t>Nosálová Gabriela</t>
  </si>
  <si>
    <t>Tessuti Žamberk</t>
  </si>
  <si>
    <t>Králová Natálie</t>
  </si>
  <si>
    <t>Force team Jeseník</t>
  </si>
  <si>
    <t>Kurková Mariana</t>
  </si>
  <si>
    <t>Keprtová Klára</t>
  </si>
  <si>
    <t>Nadoraz Zábřeh</t>
  </si>
  <si>
    <t>Tasková Zuzana</t>
  </si>
  <si>
    <t>Sport Javorník</t>
  </si>
  <si>
    <t>Keprtová Daniela</t>
  </si>
  <si>
    <t>Bronček Lukáš</t>
  </si>
  <si>
    <t>Karel Thomas</t>
  </si>
  <si>
    <t>Kořenek Karel</t>
  </si>
  <si>
    <t>Boxan Oliver</t>
  </si>
  <si>
    <t>Roubal Eliáš</t>
  </si>
  <si>
    <t>Novotný Ondřej</t>
  </si>
  <si>
    <t>Knotek Eliáš</t>
  </si>
  <si>
    <t>Petřík Vít</t>
  </si>
  <si>
    <t>Loko Compagnolo Krnov</t>
  </si>
  <si>
    <t>Černoch Adam</t>
  </si>
  <si>
    <t>Petruška David</t>
  </si>
  <si>
    <t>Biketeam TJ Zlaté Hory</t>
  </si>
  <si>
    <t>Beneš František</t>
  </si>
  <si>
    <t>TC Praděd</t>
  </si>
  <si>
    <t>Karel Lukas</t>
  </si>
  <si>
    <t>Jedlička Vojtěch</t>
  </si>
  <si>
    <t>Machala Václav</t>
  </si>
  <si>
    <t>Knotek Štěpán</t>
  </si>
  <si>
    <t>Kalina Matěj</t>
  </si>
  <si>
    <t>Moravec team</t>
  </si>
  <si>
    <t>Balcárek Lukáš</t>
  </si>
  <si>
    <t>Kovář Jakub</t>
  </si>
  <si>
    <t>Pobořil Matěj</t>
  </si>
  <si>
    <t>Taraba Šimon</t>
  </si>
  <si>
    <t>Herynek Jan</t>
  </si>
  <si>
    <t>Jelínek Ondřej</t>
  </si>
  <si>
    <t>Mudra Václav</t>
  </si>
  <si>
    <t>B4 team</t>
  </si>
  <si>
    <t>Studený Tadeáš</t>
  </si>
  <si>
    <t>Petruška Lukáš</t>
  </si>
  <si>
    <t>Koláček David</t>
  </si>
  <si>
    <t>Lomáz Vojtěch</t>
  </si>
  <si>
    <t>Kovalčík Jan</t>
  </si>
  <si>
    <t>Smolíková Klára</t>
  </si>
  <si>
    <t>Kurková Markéta</t>
  </si>
  <si>
    <t>Kořenková Bára</t>
  </si>
  <si>
    <t>Balcárková Eliška</t>
  </si>
  <si>
    <t>Benešová Tereza</t>
  </si>
  <si>
    <t>Kubíčková Bára</t>
  </si>
  <si>
    <t>Fenix Ski team Jeseník</t>
  </si>
  <si>
    <t>Zonková Johana</t>
  </si>
  <si>
    <t>LK Ostrava</t>
  </si>
  <si>
    <t>Verešová Scarlett</t>
  </si>
  <si>
    <t>Novotná Emílie</t>
  </si>
  <si>
    <t>Menzel František</t>
  </si>
  <si>
    <t>Joanidis Nikolas</t>
  </si>
  <si>
    <t>Kapusta Petr</t>
  </si>
  <si>
    <t>SKM Zlaté Hory</t>
  </si>
  <si>
    <t>Smolíková Nela</t>
  </si>
  <si>
    <t>Panochová Vanda</t>
  </si>
  <si>
    <t>Cinková Tereza</t>
  </si>
  <si>
    <t>SC Samotišky</t>
  </si>
  <si>
    <t>Hanušová Elena</t>
  </si>
  <si>
    <t>Kostovská Tereza</t>
  </si>
  <si>
    <t>Valová Adéla</t>
  </si>
  <si>
    <t>Ski klub Rýmařov</t>
  </si>
  <si>
    <t>Buchaláková Ella</t>
  </si>
  <si>
    <t>RTB team Bruntál</t>
  </si>
  <si>
    <t>Riedingerová Natálie</t>
  </si>
  <si>
    <t>Kohlerová Karolína</t>
  </si>
  <si>
    <t>Bikesport team Mohelnice</t>
  </si>
  <si>
    <t>Štěpaníková Zoe</t>
  </si>
  <si>
    <t>Volková Barbora</t>
  </si>
  <si>
    <t>Chéreau Victoria</t>
  </si>
  <si>
    <t>Promotosport</t>
  </si>
  <si>
    <t>Šopík Vítězslav</t>
  </si>
  <si>
    <t>Krejčí Michal</t>
  </si>
  <si>
    <t>Bikesport Uničov</t>
  </si>
  <si>
    <t>Kohler Jaroslav</t>
  </si>
  <si>
    <t>Bittner Zdeněk</t>
  </si>
  <si>
    <t>Trlica František</t>
  </si>
  <si>
    <t>Kohler Matyáš</t>
  </si>
  <si>
    <t>Žák Vítězslav</t>
  </si>
  <si>
    <t>Agelová Justýna</t>
  </si>
  <si>
    <t>HEAD PRO TEAM OPAVA</t>
  </si>
  <si>
    <t>Svatoňová Monika</t>
  </si>
  <si>
    <t>Zábranská Viktorie</t>
  </si>
  <si>
    <t>Team Rio</t>
  </si>
  <si>
    <t>Štěpaníková Ema</t>
  </si>
  <si>
    <t>Doláková Markéta</t>
  </si>
  <si>
    <t>Cázerová Eva</t>
  </si>
  <si>
    <t>Gromusová Barbora</t>
  </si>
  <si>
    <t>Sedláčková Zoe</t>
  </si>
  <si>
    <t>Riedingerová Eliška</t>
  </si>
  <si>
    <t>Němec Tobiáš</t>
  </si>
  <si>
    <t>Jurka Lukáš</t>
  </si>
  <si>
    <t>Karavan-SU Dolní Studénky</t>
  </si>
  <si>
    <t>Mačuda Vojtěch</t>
  </si>
  <si>
    <t>Daňhel Filip</t>
  </si>
  <si>
    <t>Loko Campagnolo Krnov</t>
  </si>
  <si>
    <t>Svoboda Matyáš</t>
  </si>
  <si>
    <t>Vystrčil Kryštof</t>
  </si>
  <si>
    <t>Lašák Adam</t>
  </si>
  <si>
    <t>Vágner Michal</t>
  </si>
  <si>
    <t>Trlica Richard</t>
  </si>
  <si>
    <t>Kroutil Ondřej</t>
  </si>
  <si>
    <t>Radvak Mikuláš</t>
  </si>
  <si>
    <t>Patrmannová Elen</t>
  </si>
  <si>
    <t>Fryblíková Anna</t>
  </si>
  <si>
    <t>Kořistka Jakub</t>
  </si>
  <si>
    <t>Agel Tobiáš</t>
  </si>
  <si>
    <t>Zvědělík Jakub</t>
  </si>
  <si>
    <t>ACS Drak Vrbno</t>
  </si>
  <si>
    <t>Vacek Václav</t>
  </si>
  <si>
    <t>SK Jiří team Ostrava</t>
  </si>
  <si>
    <t>Hapal Matyáš</t>
  </si>
  <si>
    <t>Koláček Adam František</t>
  </si>
  <si>
    <t>Bartošík Michael</t>
  </si>
  <si>
    <t>Kovář Jan</t>
  </si>
  <si>
    <t>Novotný Šimon</t>
  </si>
  <si>
    <t>Biskup Vojtěch</t>
  </si>
  <si>
    <t>Motyčková Bibiana</t>
  </si>
  <si>
    <t>Solařová Soňa</t>
  </si>
  <si>
    <t>Bubeníček Adam</t>
  </si>
  <si>
    <t>Krejčí Štěpán</t>
  </si>
  <si>
    <t>Zlámal Lukáš</t>
  </si>
  <si>
    <t>Proxima</t>
  </si>
  <si>
    <t>Leszczinski Maxmilián</t>
  </si>
  <si>
    <t>Ladermon team Olomouc</t>
  </si>
  <si>
    <t>Mika Tobiáš</t>
  </si>
  <si>
    <t>Mika Matěj</t>
  </si>
  <si>
    <t>Nava sport</t>
  </si>
  <si>
    <t>Rozehnalová Nela</t>
  </si>
  <si>
    <t>Banková Elsa</t>
  </si>
  <si>
    <t>Zevl team</t>
  </si>
  <si>
    <t>Urbanský Dallas</t>
  </si>
  <si>
    <t>Možíšek Martin</t>
  </si>
  <si>
    <t>Mařík Karel</t>
  </si>
  <si>
    <t>Rozehnal Matěj</t>
  </si>
  <si>
    <t>Motyčka Timotej</t>
  </si>
  <si>
    <t>Smolík Tadeáš</t>
  </si>
  <si>
    <t>Žatecký Josef</t>
  </si>
  <si>
    <t>Mařík František</t>
  </si>
  <si>
    <t>Mikulec Tobias</t>
  </si>
  <si>
    <t>Jurková Tereza</t>
  </si>
  <si>
    <t xml:space="preserve">Karavan-SU Dolní Studénky </t>
  </si>
  <si>
    <t>Možíšková Gabriela</t>
  </si>
  <si>
    <t>Rozehnalová Michaela</t>
  </si>
  <si>
    <t>Gebauer Adam</t>
  </si>
  <si>
    <t>Sportovní kurzy Opava</t>
  </si>
  <si>
    <t>Hemžský Lukáš</t>
  </si>
  <si>
    <t>Kolárna</t>
  </si>
  <si>
    <t>Petrovský Marek</t>
  </si>
  <si>
    <t>Dobiáš Michal</t>
  </si>
  <si>
    <t>Lamichová Kristýna</t>
  </si>
  <si>
    <t>Supgirls</t>
  </si>
  <si>
    <t>Rozehnalová Lucie</t>
  </si>
  <si>
    <t>Glombíček Štěpán</t>
  </si>
  <si>
    <t>Havelka Daniel</t>
  </si>
  <si>
    <t>Šimeček Matěj</t>
  </si>
  <si>
    <t>Buk</t>
  </si>
  <si>
    <t>Zbranková Zuzana</t>
  </si>
  <si>
    <t>Brabec Matouš</t>
  </si>
  <si>
    <t>Číšecký Jiří</t>
  </si>
  <si>
    <t>Salva Štěpán</t>
  </si>
  <si>
    <t>Dubec Matěj</t>
  </si>
  <si>
    <t>Žatecký Antonín</t>
  </si>
  <si>
    <t>Gažák Josef</t>
  </si>
  <si>
    <t>Reinelt Sebastian</t>
  </si>
  <si>
    <t>Podešva Antonín</t>
  </si>
  <si>
    <t>Klárová Viktorie</t>
  </si>
  <si>
    <t>Nováčková Laura</t>
  </si>
  <si>
    <t>eSeNBáci Jeseník</t>
  </si>
  <si>
    <t>Kavková Viktorie</t>
  </si>
  <si>
    <t>Domesová Štěpánka</t>
  </si>
  <si>
    <t>Urbanová Beata</t>
  </si>
  <si>
    <t>Žeravíková Pavlína</t>
  </si>
  <si>
    <t>Žeravík Ondřej</t>
  </si>
  <si>
    <t>Halák Tomáš</t>
  </si>
  <si>
    <t>Glombíček Jakub</t>
  </si>
  <si>
    <t>Nová Červená Voda</t>
  </si>
  <si>
    <t>Kavková Klára</t>
  </si>
  <si>
    <t>Klárová Kristýna</t>
  </si>
  <si>
    <t>Kupka Martin</t>
  </si>
  <si>
    <t>Robotka Jonáš</t>
  </si>
  <si>
    <t>Pavelka Viktor</t>
  </si>
  <si>
    <t>Studený Josef</t>
  </si>
  <si>
    <t>Salva Ondřej</t>
  </si>
  <si>
    <t>Majkráková Laura</t>
  </si>
  <si>
    <t>Bike 2000</t>
  </si>
  <si>
    <t>Uhrová Kristýna</t>
  </si>
  <si>
    <t>Uhrová Aneta</t>
  </si>
  <si>
    <t>Kohouti Pržno</t>
  </si>
  <si>
    <t>Juřátková Elen</t>
  </si>
  <si>
    <t>Fénix Ski team Jeseník</t>
  </si>
  <si>
    <t>Podhorní Vašek</t>
  </si>
  <si>
    <t>Light Bike Havířov</t>
  </si>
  <si>
    <t>Kautz Oliver</t>
  </si>
  <si>
    <t>Kopečný Kristián</t>
  </si>
  <si>
    <t>Olomouc</t>
  </si>
  <si>
    <t>Salíková Eliana</t>
  </si>
  <si>
    <t>Zlaté Hory</t>
  </si>
  <si>
    <t>Šternberk</t>
  </si>
  <si>
    <t>Skála Alexej</t>
  </si>
  <si>
    <t>Ostrava</t>
  </si>
  <si>
    <t>Machotka Vojtěch</t>
  </si>
  <si>
    <t>Yogi Racing Ostrava</t>
  </si>
  <si>
    <t>Uchytil Ondra</t>
  </si>
  <si>
    <t>Ditmar Samuel</t>
  </si>
  <si>
    <t>Hrdina Matyáš</t>
  </si>
  <si>
    <t>Kautz Jáchym</t>
  </si>
  <si>
    <t>Skálová Theodora</t>
  </si>
  <si>
    <t>Wetter Patrik</t>
  </si>
  <si>
    <t>Wetter Marian</t>
  </si>
  <si>
    <t>Skála Simon</t>
  </si>
  <si>
    <t>Světlá Hora</t>
  </si>
  <si>
    <t>Madaj Kryštof</t>
  </si>
  <si>
    <t>Jeřábková Natálie</t>
  </si>
  <si>
    <t>Kišacová Kateřina</t>
  </si>
  <si>
    <t>Kirschnerová Nela</t>
  </si>
  <si>
    <t>Kirschner Matyáš</t>
  </si>
  <si>
    <t>Černý Vojtěch</t>
  </si>
  <si>
    <t>Praha</t>
  </si>
  <si>
    <t>Heckelová Tereza</t>
  </si>
  <si>
    <t>eSeNBáci pobočka Český Těšín</t>
  </si>
  <si>
    <t>Reineltová Adriana</t>
  </si>
  <si>
    <t>Holubová Antonie</t>
  </si>
  <si>
    <t>Bořuta Matyáš</t>
  </si>
  <si>
    <t>Uvádím pouze prvních 10 týmů</t>
  </si>
  <si>
    <t>Brzobohatý Ludvík</t>
  </si>
  <si>
    <t>TJ Šumperk</t>
  </si>
  <si>
    <t>Berg Tomáš</t>
  </si>
  <si>
    <t>Košňařová Apolena</t>
  </si>
  <si>
    <t>Bak Tymoteusz</t>
  </si>
  <si>
    <t>Šafařík Benjamin</t>
  </si>
  <si>
    <t>Brzobohatá Johana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</si>
</sst>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/>
  </sheetViews>
  <sheetFormatPr defaultRowHeight="14.5" x14ac:dyDescent="0.35"/>
  <cols>
    <col min="1" max="1" width="18.81640625" bestFit="1" customWidth="1"/>
    <col min="2" max="2" width="6.36328125" bestFit="1" customWidth="1"/>
    <col min="3" max="3" width="16.54296875" bestFit="1" customWidth="1"/>
    <col min="4" max="4" width="12.453125" bestFit="1" customWidth="1"/>
    <col min="5" max="5" width="8.1796875" bestFit="1" customWidth="1"/>
    <col min="6" max="6" width="10.90625" bestFit="1" customWidth="1"/>
    <col min="7" max="7" width="10.81640625" bestFit="1" customWidth="1"/>
    <col min="8" max="8" width="12.453125" bestFit="1" customWidth="1"/>
    <col min="9" max="9" width="5.453125" bestFit="1" customWidth="1"/>
    <col min="10" max="10" width="7.1796875" bestFit="1" customWidth="1"/>
    <col min="11" max="11" width="7.36328125" bestFit="1" customWidth="1"/>
    <col min="12" max="12" width="13.81640625" bestFit="1" customWidth="1"/>
    <col min="13" max="13" width="12.08984375" bestFit="1" customWidth="1"/>
    <col min="14" max="14" width="6.81640625" bestFit="1" customWidth="1"/>
    <col min="15" max="15" width="7" bestFit="1" customWidth="1"/>
    <col min="16" max="16" width="6.26953125" bestFit="1" customWidth="1"/>
  </cols>
  <sheetData>
    <row r="1" spans="1:16" ht="15" thickBot="1" x14ac:dyDescent="0.4">
      <c r="A1" s="5" t="s">
        <v>1</v>
      </c>
      <c r="B1" s="8" t="s">
        <v>18</v>
      </c>
      <c r="C1" s="6" t="s">
        <v>2</v>
      </c>
      <c r="D1" s="6" t="s">
        <v>0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7" t="s">
        <v>14</v>
      </c>
    </row>
    <row r="2" spans="1:16" x14ac:dyDescent="0.35">
      <c r="A2" s="19" t="s">
        <v>34</v>
      </c>
      <c r="B2" s="16">
        <v>2019</v>
      </c>
      <c r="C2" s="17" t="s">
        <v>236</v>
      </c>
      <c r="D2" s="17">
        <v>38</v>
      </c>
      <c r="E2" s="17">
        <v>50</v>
      </c>
      <c r="F2" s="17">
        <v>45</v>
      </c>
      <c r="G2" s="17">
        <v>45</v>
      </c>
      <c r="H2" s="17">
        <v>36</v>
      </c>
      <c r="I2" s="17">
        <v>41</v>
      </c>
      <c r="J2" s="17">
        <v>38</v>
      </c>
      <c r="K2" s="17"/>
      <c r="L2" s="17"/>
      <c r="M2" s="17"/>
      <c r="N2" s="17"/>
      <c r="O2" s="17">
        <f t="shared" ref="O2:O19" si="0">SUM(D2:N2)</f>
        <v>293</v>
      </c>
      <c r="P2" s="18">
        <v>1</v>
      </c>
    </row>
    <row r="3" spans="1:16" x14ac:dyDescent="0.35">
      <c r="A3" s="20" t="s">
        <v>37</v>
      </c>
      <c r="B3" s="9">
        <v>2019</v>
      </c>
      <c r="C3" s="1" t="s">
        <v>20</v>
      </c>
      <c r="D3" s="1">
        <v>34</v>
      </c>
      <c r="E3" s="1">
        <v>0</v>
      </c>
      <c r="F3" s="1">
        <v>0</v>
      </c>
      <c r="G3" s="1">
        <v>50</v>
      </c>
      <c r="H3" s="1">
        <v>45</v>
      </c>
      <c r="I3" s="1">
        <v>45</v>
      </c>
      <c r="J3" s="1">
        <v>45</v>
      </c>
      <c r="K3" s="1"/>
      <c r="L3" s="1"/>
      <c r="M3" s="1"/>
      <c r="N3" s="1"/>
      <c r="O3" s="3">
        <f t="shared" si="0"/>
        <v>219</v>
      </c>
      <c r="P3" s="2">
        <v>2</v>
      </c>
    </row>
    <row r="4" spans="1:16" x14ac:dyDescent="0.35">
      <c r="A4" s="20" t="s">
        <v>218</v>
      </c>
      <c r="B4" s="9">
        <v>2020</v>
      </c>
      <c r="C4" s="1" t="s">
        <v>24</v>
      </c>
      <c r="D4" s="1">
        <v>0</v>
      </c>
      <c r="E4" s="1">
        <v>0</v>
      </c>
      <c r="F4" s="1">
        <v>0</v>
      </c>
      <c r="G4" s="1">
        <v>0</v>
      </c>
      <c r="H4" s="1">
        <v>41</v>
      </c>
      <c r="I4" s="1">
        <v>50</v>
      </c>
      <c r="J4" s="1">
        <v>0</v>
      </c>
      <c r="K4" s="1"/>
      <c r="L4" s="1"/>
      <c r="M4" s="1"/>
      <c r="N4" s="1"/>
      <c r="O4" s="3">
        <f t="shared" si="0"/>
        <v>91</v>
      </c>
      <c r="P4" s="2">
        <v>3</v>
      </c>
    </row>
    <row r="5" spans="1:16" x14ac:dyDescent="0.35">
      <c r="A5" s="20" t="s">
        <v>180</v>
      </c>
      <c r="B5" s="9">
        <v>2019</v>
      </c>
      <c r="C5" s="1" t="s">
        <v>181</v>
      </c>
      <c r="D5" s="1">
        <v>0</v>
      </c>
      <c r="E5" s="1">
        <v>0</v>
      </c>
      <c r="F5" s="1">
        <v>0</v>
      </c>
      <c r="G5" s="1">
        <v>36</v>
      </c>
      <c r="H5" s="1">
        <v>38</v>
      </c>
      <c r="I5" s="1">
        <v>0</v>
      </c>
      <c r="J5" s="1">
        <v>0</v>
      </c>
      <c r="K5" s="1"/>
      <c r="L5" s="1"/>
      <c r="M5" s="1"/>
      <c r="N5" s="1"/>
      <c r="O5" s="3">
        <f t="shared" si="0"/>
        <v>74</v>
      </c>
      <c r="P5" s="2">
        <v>4</v>
      </c>
    </row>
    <row r="6" spans="1:16" x14ac:dyDescent="0.35">
      <c r="A6" s="20" t="s">
        <v>250</v>
      </c>
      <c r="B6" s="9"/>
      <c r="C6" s="1" t="s">
        <v>251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50</v>
      </c>
      <c r="K6" s="1"/>
      <c r="L6" s="1"/>
      <c r="M6" s="1"/>
      <c r="N6" s="1"/>
      <c r="O6" s="3">
        <f t="shared" si="0"/>
        <v>50</v>
      </c>
      <c r="P6" s="2">
        <v>5</v>
      </c>
    </row>
    <row r="7" spans="1:16" x14ac:dyDescent="0.35">
      <c r="A7" s="20" t="s">
        <v>31</v>
      </c>
      <c r="B7" s="9">
        <v>2018</v>
      </c>
      <c r="C7" s="1"/>
      <c r="D7" s="1">
        <v>50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/>
      <c r="L7" s="1"/>
      <c r="M7" s="1"/>
      <c r="N7" s="1"/>
      <c r="O7" s="3">
        <f t="shared" si="0"/>
        <v>50</v>
      </c>
      <c r="P7" s="2">
        <v>5</v>
      </c>
    </row>
    <row r="8" spans="1:16" x14ac:dyDescent="0.35">
      <c r="A8" s="20" t="s">
        <v>140</v>
      </c>
      <c r="B8" s="9">
        <v>2019</v>
      </c>
      <c r="C8" s="1"/>
      <c r="D8" s="1">
        <v>0</v>
      </c>
      <c r="E8" s="1">
        <v>0</v>
      </c>
      <c r="F8" s="1">
        <v>50</v>
      </c>
      <c r="G8" s="1">
        <v>0</v>
      </c>
      <c r="H8" s="1">
        <v>0</v>
      </c>
      <c r="I8" s="1">
        <v>0</v>
      </c>
      <c r="J8" s="1">
        <v>0</v>
      </c>
      <c r="K8" s="1"/>
      <c r="L8" s="1"/>
      <c r="M8" s="1"/>
      <c r="N8" s="1"/>
      <c r="O8" s="3">
        <f t="shared" si="0"/>
        <v>50</v>
      </c>
      <c r="P8" s="2">
        <v>5</v>
      </c>
    </row>
    <row r="9" spans="1:16" x14ac:dyDescent="0.35">
      <c r="A9" s="20" t="s">
        <v>216</v>
      </c>
      <c r="B9" s="9">
        <v>2018</v>
      </c>
      <c r="C9" s="1" t="s">
        <v>217</v>
      </c>
      <c r="D9" s="1">
        <v>0</v>
      </c>
      <c r="E9" s="1">
        <v>0</v>
      </c>
      <c r="F9" s="1">
        <v>0</v>
      </c>
      <c r="G9" s="1">
        <v>0</v>
      </c>
      <c r="H9" s="1">
        <v>50</v>
      </c>
      <c r="I9" s="1">
        <v>0</v>
      </c>
      <c r="J9" s="1">
        <v>0</v>
      </c>
      <c r="K9" s="1"/>
      <c r="L9" s="1"/>
      <c r="M9" s="1"/>
      <c r="N9" s="1"/>
      <c r="O9" s="3">
        <f t="shared" si="0"/>
        <v>50</v>
      </c>
      <c r="P9" s="2">
        <v>5</v>
      </c>
    </row>
    <row r="10" spans="1:16" x14ac:dyDescent="0.35">
      <c r="A10" s="20" t="s">
        <v>32</v>
      </c>
      <c r="B10" s="9">
        <v>2018</v>
      </c>
      <c r="C10" s="1"/>
      <c r="D10" s="1">
        <v>45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/>
      <c r="L10" s="1"/>
      <c r="M10" s="1"/>
      <c r="N10" s="1"/>
      <c r="O10" s="3">
        <f t="shared" si="0"/>
        <v>45</v>
      </c>
      <c r="P10" s="2">
        <v>9</v>
      </c>
    </row>
    <row r="11" spans="1:16" x14ac:dyDescent="0.35">
      <c r="A11" s="20" t="s">
        <v>252</v>
      </c>
      <c r="B11" s="9"/>
      <c r="C11" s="1"/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41</v>
      </c>
      <c r="K11" s="1"/>
      <c r="L11" s="1"/>
      <c r="M11" s="1"/>
      <c r="N11" s="1"/>
      <c r="O11" s="1">
        <f t="shared" si="0"/>
        <v>41</v>
      </c>
      <c r="P11" s="2">
        <v>10</v>
      </c>
    </row>
    <row r="12" spans="1:16" x14ac:dyDescent="0.35">
      <c r="A12" s="20" t="s">
        <v>33</v>
      </c>
      <c r="B12" s="9">
        <v>2019</v>
      </c>
      <c r="C12" s="1"/>
      <c r="D12" s="1">
        <v>41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/>
      <c r="L12" s="1"/>
      <c r="M12" s="1"/>
      <c r="N12" s="1"/>
      <c r="O12" s="1">
        <f t="shared" si="0"/>
        <v>41</v>
      </c>
      <c r="P12" s="2">
        <v>10</v>
      </c>
    </row>
    <row r="13" spans="1:16" x14ac:dyDescent="0.35">
      <c r="A13" s="20" t="s">
        <v>141</v>
      </c>
      <c r="B13" s="9">
        <v>2020</v>
      </c>
      <c r="C13" s="1"/>
      <c r="D13" s="1">
        <v>0</v>
      </c>
      <c r="E13" s="1">
        <v>0</v>
      </c>
      <c r="F13" s="1">
        <v>41</v>
      </c>
      <c r="G13" s="1">
        <v>0</v>
      </c>
      <c r="H13" s="1">
        <v>0</v>
      </c>
      <c r="I13" s="1">
        <v>0</v>
      </c>
      <c r="J13" s="1">
        <v>0</v>
      </c>
      <c r="K13" s="1"/>
      <c r="L13" s="1"/>
      <c r="M13" s="1"/>
      <c r="N13" s="1"/>
      <c r="O13" s="1">
        <f t="shared" si="0"/>
        <v>41</v>
      </c>
      <c r="P13" s="2">
        <v>10</v>
      </c>
    </row>
    <row r="14" spans="1:16" x14ac:dyDescent="0.35">
      <c r="A14" s="20" t="s">
        <v>178</v>
      </c>
      <c r="B14" s="9">
        <v>2019</v>
      </c>
      <c r="C14" s="1" t="s">
        <v>20</v>
      </c>
      <c r="D14" s="1">
        <v>0</v>
      </c>
      <c r="E14" s="1">
        <v>0</v>
      </c>
      <c r="F14" s="1">
        <v>0</v>
      </c>
      <c r="G14" s="1">
        <v>41</v>
      </c>
      <c r="H14" s="1">
        <v>0</v>
      </c>
      <c r="I14" s="1">
        <v>0</v>
      </c>
      <c r="J14" s="1">
        <v>0</v>
      </c>
      <c r="K14" s="1"/>
      <c r="L14" s="1"/>
      <c r="M14" s="1"/>
      <c r="N14" s="1"/>
      <c r="O14" s="1">
        <f t="shared" si="0"/>
        <v>41</v>
      </c>
      <c r="P14" s="2">
        <v>10</v>
      </c>
    </row>
    <row r="15" spans="1:16" x14ac:dyDescent="0.35">
      <c r="A15" s="20" t="s">
        <v>179</v>
      </c>
      <c r="B15" s="9">
        <v>2018</v>
      </c>
      <c r="C15" s="1" t="s">
        <v>82</v>
      </c>
      <c r="D15" s="1">
        <v>0</v>
      </c>
      <c r="E15" s="1">
        <v>0</v>
      </c>
      <c r="F15" s="1">
        <v>0</v>
      </c>
      <c r="G15" s="1">
        <v>38</v>
      </c>
      <c r="H15" s="1">
        <v>0</v>
      </c>
      <c r="I15" s="1">
        <v>0</v>
      </c>
      <c r="J15" s="1">
        <v>0</v>
      </c>
      <c r="K15" s="1"/>
      <c r="L15" s="1"/>
      <c r="M15" s="1"/>
      <c r="N15" s="1"/>
      <c r="O15" s="1">
        <f t="shared" si="0"/>
        <v>38</v>
      </c>
      <c r="P15" s="2">
        <v>14</v>
      </c>
    </row>
    <row r="16" spans="1:16" x14ac:dyDescent="0.35">
      <c r="A16" s="20" t="s">
        <v>237</v>
      </c>
      <c r="B16" s="9">
        <v>2020</v>
      </c>
      <c r="C16" s="1" t="s">
        <v>20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38</v>
      </c>
      <c r="J16" s="1">
        <v>0</v>
      </c>
      <c r="K16" s="1"/>
      <c r="L16" s="1"/>
      <c r="M16" s="1"/>
      <c r="N16" s="1"/>
      <c r="O16" s="1">
        <f t="shared" si="0"/>
        <v>38</v>
      </c>
      <c r="P16" s="2">
        <v>14</v>
      </c>
    </row>
    <row r="17" spans="1:16" x14ac:dyDescent="0.35">
      <c r="A17" s="20" t="s">
        <v>35</v>
      </c>
      <c r="B17" s="9">
        <v>2019</v>
      </c>
      <c r="C17" s="1"/>
      <c r="D17" s="1">
        <v>36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/>
      <c r="L17" s="1"/>
      <c r="M17" s="1"/>
      <c r="N17" s="1"/>
      <c r="O17" s="1">
        <f t="shared" si="0"/>
        <v>36</v>
      </c>
      <c r="P17" s="2">
        <v>16</v>
      </c>
    </row>
    <row r="18" spans="1:16" x14ac:dyDescent="0.35">
      <c r="A18" s="20" t="s">
        <v>36</v>
      </c>
      <c r="B18" s="9">
        <v>2020</v>
      </c>
      <c r="C18" s="1"/>
      <c r="D18" s="1">
        <v>35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/>
      <c r="L18" s="1"/>
      <c r="M18" s="1"/>
      <c r="N18" s="1"/>
      <c r="O18" s="1">
        <f t="shared" si="0"/>
        <v>35</v>
      </c>
      <c r="P18" s="2">
        <v>17</v>
      </c>
    </row>
    <row r="19" spans="1:16" ht="15" thickBot="1" x14ac:dyDescent="0.4">
      <c r="A19" s="21" t="s">
        <v>219</v>
      </c>
      <c r="B19" s="10">
        <v>2019</v>
      </c>
      <c r="C19" s="11" t="s">
        <v>220</v>
      </c>
      <c r="D19" s="11">
        <v>0</v>
      </c>
      <c r="E19" s="11">
        <v>0</v>
      </c>
      <c r="F19" s="11">
        <v>0</v>
      </c>
      <c r="G19" s="11">
        <v>0</v>
      </c>
      <c r="H19" s="11">
        <v>35</v>
      </c>
      <c r="I19" s="11">
        <v>0</v>
      </c>
      <c r="J19" s="11">
        <v>0</v>
      </c>
      <c r="K19" s="11"/>
      <c r="L19" s="11"/>
      <c r="M19" s="11"/>
      <c r="N19" s="11"/>
      <c r="O19" s="11">
        <f t="shared" si="0"/>
        <v>35</v>
      </c>
      <c r="P19" s="12">
        <v>17</v>
      </c>
    </row>
  </sheetData>
  <sortState ref="A2:P19">
    <sortCondition descending="1" ref="O2:O19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/>
  </sheetViews>
  <sheetFormatPr defaultRowHeight="14.5" x14ac:dyDescent="0.35"/>
  <cols>
    <col min="1" max="1" width="19" bestFit="1" customWidth="1"/>
    <col min="2" max="2" width="6.36328125" bestFit="1" customWidth="1"/>
    <col min="3" max="3" width="22.81640625" bestFit="1" customWidth="1"/>
    <col min="4" max="4" width="12.54296875" bestFit="1" customWidth="1"/>
    <col min="5" max="5" width="8.1796875" bestFit="1" customWidth="1"/>
    <col min="6" max="6" width="11.08984375" bestFit="1" customWidth="1"/>
    <col min="7" max="7" width="10.90625" bestFit="1" customWidth="1"/>
    <col min="8" max="8" width="12.7265625" bestFit="1" customWidth="1"/>
    <col min="9" max="9" width="5.453125" bestFit="1" customWidth="1"/>
    <col min="10" max="10" width="7.1796875" bestFit="1" customWidth="1"/>
    <col min="11" max="11" width="7.36328125" bestFit="1" customWidth="1"/>
    <col min="12" max="12" width="14.08984375" bestFit="1" customWidth="1"/>
    <col min="13" max="13" width="12.08984375" bestFit="1" customWidth="1"/>
    <col min="14" max="14" width="6.81640625" bestFit="1" customWidth="1"/>
    <col min="15" max="15" width="7" bestFit="1" customWidth="1"/>
    <col min="16" max="16" width="6.26953125" bestFit="1" customWidth="1"/>
  </cols>
  <sheetData>
    <row r="1" spans="1:16" ht="15" thickBot="1" x14ac:dyDescent="0.4">
      <c r="A1" s="5" t="s">
        <v>1</v>
      </c>
      <c r="B1" s="8" t="s">
        <v>18</v>
      </c>
      <c r="C1" s="6" t="s">
        <v>2</v>
      </c>
      <c r="D1" s="6" t="s">
        <v>0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7" t="s">
        <v>14</v>
      </c>
    </row>
    <row r="2" spans="1:16" x14ac:dyDescent="0.35">
      <c r="A2" s="19" t="s">
        <v>43</v>
      </c>
      <c r="B2" s="16">
        <v>2017</v>
      </c>
      <c r="C2" s="17" t="s">
        <v>44</v>
      </c>
      <c r="D2" s="17">
        <v>38</v>
      </c>
      <c r="E2" s="17">
        <v>33</v>
      </c>
      <c r="F2" s="17">
        <v>32</v>
      </c>
      <c r="G2" s="17">
        <v>34</v>
      </c>
      <c r="H2" s="17">
        <v>30</v>
      </c>
      <c r="I2" s="17">
        <v>36</v>
      </c>
      <c r="J2" s="17">
        <v>41</v>
      </c>
      <c r="K2" s="17"/>
      <c r="L2" s="17"/>
      <c r="M2" s="17"/>
      <c r="N2" s="17"/>
      <c r="O2" s="17">
        <f t="shared" ref="O2:O38" si="0">SUM(D2:N2)</f>
        <v>244</v>
      </c>
      <c r="P2" s="18">
        <v>1</v>
      </c>
    </row>
    <row r="3" spans="1:16" x14ac:dyDescent="0.35">
      <c r="A3" s="23" t="s">
        <v>41</v>
      </c>
      <c r="B3" s="26">
        <v>2015</v>
      </c>
      <c r="C3" s="26" t="s">
        <v>42</v>
      </c>
      <c r="D3" s="26">
        <v>41</v>
      </c>
      <c r="E3" s="26">
        <v>36</v>
      </c>
      <c r="F3" s="26">
        <v>0</v>
      </c>
      <c r="G3" s="26">
        <v>45</v>
      </c>
      <c r="H3" s="26">
        <v>45</v>
      </c>
      <c r="I3" s="26">
        <v>45</v>
      </c>
      <c r="J3" s="26">
        <v>0</v>
      </c>
      <c r="K3" s="26"/>
      <c r="L3" s="26"/>
      <c r="M3" s="26"/>
      <c r="N3" s="26"/>
      <c r="O3" s="27">
        <f t="shared" si="0"/>
        <v>212</v>
      </c>
      <c r="P3" s="28">
        <v>2</v>
      </c>
    </row>
    <row r="4" spans="1:16" x14ac:dyDescent="0.35">
      <c r="A4" s="20" t="s">
        <v>144</v>
      </c>
      <c r="B4" s="9">
        <v>2015</v>
      </c>
      <c r="C4" s="1" t="s">
        <v>223</v>
      </c>
      <c r="D4" s="1">
        <v>0</v>
      </c>
      <c r="E4" s="1">
        <v>0</v>
      </c>
      <c r="F4" s="1">
        <v>50</v>
      </c>
      <c r="G4" s="1">
        <v>0</v>
      </c>
      <c r="H4" s="1">
        <v>50</v>
      </c>
      <c r="I4" s="1">
        <v>50</v>
      </c>
      <c r="J4" s="1">
        <v>50</v>
      </c>
      <c r="K4" s="1"/>
      <c r="L4" s="1"/>
      <c r="M4" s="1"/>
      <c r="N4" s="1"/>
      <c r="O4" s="3">
        <f t="shared" si="0"/>
        <v>200</v>
      </c>
      <c r="P4" s="2">
        <v>3</v>
      </c>
    </row>
    <row r="5" spans="1:16" x14ac:dyDescent="0.35">
      <c r="A5" s="20" t="s">
        <v>38</v>
      </c>
      <c r="B5" s="9">
        <v>2016</v>
      </c>
      <c r="C5" s="1" t="s">
        <v>39</v>
      </c>
      <c r="D5" s="1">
        <v>50</v>
      </c>
      <c r="E5" s="1">
        <v>0</v>
      </c>
      <c r="F5" s="1">
        <v>31</v>
      </c>
      <c r="G5" s="1">
        <v>35</v>
      </c>
      <c r="H5" s="1">
        <v>34</v>
      </c>
      <c r="I5" s="1">
        <v>0</v>
      </c>
      <c r="J5" s="1">
        <v>35</v>
      </c>
      <c r="K5" s="1"/>
      <c r="L5" s="1"/>
      <c r="M5" s="1"/>
      <c r="N5" s="1"/>
      <c r="O5" s="3">
        <f t="shared" si="0"/>
        <v>185</v>
      </c>
      <c r="P5" s="2">
        <v>4</v>
      </c>
    </row>
    <row r="6" spans="1:16" x14ac:dyDescent="0.35">
      <c r="A6" s="20" t="s">
        <v>48</v>
      </c>
      <c r="B6" s="9">
        <v>2017</v>
      </c>
      <c r="C6" s="1" t="s">
        <v>20</v>
      </c>
      <c r="D6" s="1">
        <v>33</v>
      </c>
      <c r="E6" s="1">
        <v>0</v>
      </c>
      <c r="F6" s="1">
        <v>0</v>
      </c>
      <c r="G6" s="1">
        <v>33</v>
      </c>
      <c r="H6" s="1">
        <v>31</v>
      </c>
      <c r="I6" s="1">
        <v>34</v>
      </c>
      <c r="J6" s="1">
        <v>34</v>
      </c>
      <c r="K6" s="1"/>
      <c r="L6" s="1"/>
      <c r="M6" s="1"/>
      <c r="N6" s="1"/>
      <c r="O6" s="3">
        <f t="shared" si="0"/>
        <v>165</v>
      </c>
      <c r="P6" s="2">
        <v>5</v>
      </c>
    </row>
    <row r="7" spans="1:16" x14ac:dyDescent="0.35">
      <c r="A7" s="20" t="s">
        <v>47</v>
      </c>
      <c r="B7" s="25">
        <v>2016</v>
      </c>
      <c r="C7" s="26" t="s">
        <v>42</v>
      </c>
      <c r="D7" s="26">
        <v>34</v>
      </c>
      <c r="E7" s="26">
        <v>0</v>
      </c>
      <c r="F7" s="26">
        <v>0</v>
      </c>
      <c r="G7" s="26">
        <v>0</v>
      </c>
      <c r="H7" s="26">
        <v>36</v>
      </c>
      <c r="I7" s="26">
        <v>41</v>
      </c>
      <c r="J7" s="26">
        <v>38</v>
      </c>
      <c r="K7" s="26"/>
      <c r="L7" s="26"/>
      <c r="M7" s="26"/>
      <c r="N7" s="26"/>
      <c r="O7" s="27">
        <f t="shared" si="0"/>
        <v>149</v>
      </c>
      <c r="P7" s="28">
        <v>6</v>
      </c>
    </row>
    <row r="8" spans="1:16" x14ac:dyDescent="0.35">
      <c r="A8" s="20" t="s">
        <v>97</v>
      </c>
      <c r="B8" s="9">
        <v>2015</v>
      </c>
      <c r="C8" s="1" t="s">
        <v>98</v>
      </c>
      <c r="D8" s="1">
        <v>0</v>
      </c>
      <c r="E8" s="1">
        <v>45</v>
      </c>
      <c r="F8" s="1">
        <v>41</v>
      </c>
      <c r="G8" s="1">
        <v>0</v>
      </c>
      <c r="H8" s="1">
        <v>0</v>
      </c>
      <c r="I8" s="1">
        <v>0</v>
      </c>
      <c r="J8" s="1">
        <v>0</v>
      </c>
      <c r="K8" s="1"/>
      <c r="L8" s="1"/>
      <c r="M8" s="1"/>
      <c r="N8" s="1"/>
      <c r="O8" s="3">
        <f t="shared" si="0"/>
        <v>86</v>
      </c>
      <c r="P8" s="2">
        <v>7</v>
      </c>
    </row>
    <row r="9" spans="1:16" x14ac:dyDescent="0.35">
      <c r="A9" s="20" t="s">
        <v>99</v>
      </c>
      <c r="B9" s="9">
        <v>2016</v>
      </c>
      <c r="C9" s="1" t="s">
        <v>91</v>
      </c>
      <c r="D9" s="1">
        <v>0</v>
      </c>
      <c r="E9" s="1">
        <v>41</v>
      </c>
      <c r="F9" s="1">
        <v>45</v>
      </c>
      <c r="G9" s="1">
        <v>0</v>
      </c>
      <c r="H9" s="1">
        <v>0</v>
      </c>
      <c r="I9" s="1">
        <v>0</v>
      </c>
      <c r="J9" s="1">
        <v>0</v>
      </c>
      <c r="K9" s="1"/>
      <c r="L9" s="1"/>
      <c r="M9" s="1"/>
      <c r="N9" s="1"/>
      <c r="O9" s="3">
        <f t="shared" si="0"/>
        <v>86</v>
      </c>
      <c r="P9" s="2">
        <v>7</v>
      </c>
    </row>
    <row r="10" spans="1:16" x14ac:dyDescent="0.35">
      <c r="A10" s="20" t="s">
        <v>40</v>
      </c>
      <c r="B10" s="9">
        <v>2017</v>
      </c>
      <c r="C10" s="1" t="s">
        <v>20</v>
      </c>
      <c r="D10" s="1">
        <v>45</v>
      </c>
      <c r="E10" s="1">
        <v>0</v>
      </c>
      <c r="F10" s="1">
        <v>0</v>
      </c>
      <c r="G10" s="1">
        <v>0</v>
      </c>
      <c r="H10" s="1">
        <v>0</v>
      </c>
      <c r="I10" s="1">
        <v>38</v>
      </c>
      <c r="J10" s="1">
        <v>0</v>
      </c>
      <c r="K10" s="1"/>
      <c r="L10" s="1"/>
      <c r="M10" s="1"/>
      <c r="N10" s="1"/>
      <c r="O10" s="1">
        <f t="shared" si="0"/>
        <v>83</v>
      </c>
      <c r="P10" s="2">
        <v>9</v>
      </c>
    </row>
    <row r="11" spans="1:16" x14ac:dyDescent="0.35">
      <c r="A11" s="20" t="s">
        <v>148</v>
      </c>
      <c r="B11" s="9">
        <v>2016</v>
      </c>
      <c r="C11" s="1" t="s">
        <v>149</v>
      </c>
      <c r="D11" s="1">
        <v>0</v>
      </c>
      <c r="E11" s="1">
        <v>0</v>
      </c>
      <c r="F11" s="1">
        <v>35</v>
      </c>
      <c r="G11" s="1">
        <v>0</v>
      </c>
      <c r="H11" s="1">
        <v>0</v>
      </c>
      <c r="I11" s="1">
        <v>0</v>
      </c>
      <c r="J11" s="1">
        <v>45</v>
      </c>
      <c r="K11" s="1"/>
      <c r="L11" s="1"/>
      <c r="M11" s="1"/>
      <c r="N11" s="1"/>
      <c r="O11" s="1">
        <f t="shared" si="0"/>
        <v>80</v>
      </c>
      <c r="P11" s="2">
        <v>10</v>
      </c>
    </row>
    <row r="12" spans="1:16" x14ac:dyDescent="0.35">
      <c r="A12" s="20" t="s">
        <v>184</v>
      </c>
      <c r="B12" s="9">
        <v>2015</v>
      </c>
      <c r="C12" s="1" t="s">
        <v>24</v>
      </c>
      <c r="D12" s="1">
        <v>0</v>
      </c>
      <c r="E12" s="1">
        <v>0</v>
      </c>
      <c r="F12" s="1">
        <v>0</v>
      </c>
      <c r="G12" s="1">
        <v>41</v>
      </c>
      <c r="H12" s="1">
        <v>0</v>
      </c>
      <c r="I12" s="1">
        <v>33</v>
      </c>
      <c r="J12" s="1">
        <v>0</v>
      </c>
      <c r="K12" s="1"/>
      <c r="L12" s="1"/>
      <c r="M12" s="1"/>
      <c r="N12" s="1"/>
      <c r="O12" s="1">
        <f t="shared" si="0"/>
        <v>74</v>
      </c>
      <c r="P12" s="2">
        <v>11</v>
      </c>
    </row>
    <row r="13" spans="1:16" x14ac:dyDescent="0.35">
      <c r="A13" s="20" t="s">
        <v>100</v>
      </c>
      <c r="B13" s="9">
        <v>2017</v>
      </c>
      <c r="C13" s="1"/>
      <c r="D13" s="1">
        <v>0</v>
      </c>
      <c r="E13" s="1">
        <v>38</v>
      </c>
      <c r="F13" s="1">
        <v>0</v>
      </c>
      <c r="G13" s="1">
        <v>0</v>
      </c>
      <c r="H13" s="1">
        <v>0</v>
      </c>
      <c r="I13" s="1">
        <v>0</v>
      </c>
      <c r="J13" s="1">
        <v>36</v>
      </c>
      <c r="K13" s="1"/>
      <c r="L13" s="1"/>
      <c r="M13" s="1"/>
      <c r="N13" s="1"/>
      <c r="O13" s="1">
        <f t="shared" si="0"/>
        <v>74</v>
      </c>
      <c r="P13" s="2">
        <v>11</v>
      </c>
    </row>
    <row r="14" spans="1:16" x14ac:dyDescent="0.35">
      <c r="A14" s="20" t="s">
        <v>186</v>
      </c>
      <c r="B14" s="25">
        <v>2016</v>
      </c>
      <c r="C14" s="26" t="s">
        <v>42</v>
      </c>
      <c r="D14" s="26">
        <v>0</v>
      </c>
      <c r="E14" s="26">
        <v>0</v>
      </c>
      <c r="F14" s="26">
        <v>0</v>
      </c>
      <c r="G14" s="26">
        <v>36</v>
      </c>
      <c r="H14" s="26">
        <v>35</v>
      </c>
      <c r="I14" s="26">
        <v>0</v>
      </c>
      <c r="J14" s="26">
        <v>0</v>
      </c>
      <c r="K14" s="26"/>
      <c r="L14" s="26"/>
      <c r="M14" s="26"/>
      <c r="N14" s="26"/>
      <c r="O14" s="26">
        <f t="shared" si="0"/>
        <v>71</v>
      </c>
      <c r="P14" s="28">
        <v>13</v>
      </c>
    </row>
    <row r="15" spans="1:16" x14ac:dyDescent="0.35">
      <c r="A15" s="20" t="s">
        <v>188</v>
      </c>
      <c r="B15" s="9">
        <v>2015</v>
      </c>
      <c r="C15" s="1" t="s">
        <v>24</v>
      </c>
      <c r="D15" s="1">
        <v>0</v>
      </c>
      <c r="E15" s="1">
        <v>0</v>
      </c>
      <c r="F15" s="1">
        <v>0</v>
      </c>
      <c r="G15" s="1">
        <v>31</v>
      </c>
      <c r="H15" s="1">
        <v>28</v>
      </c>
      <c r="I15" s="1">
        <v>0</v>
      </c>
      <c r="J15" s="1">
        <v>0</v>
      </c>
      <c r="K15" s="1"/>
      <c r="L15" s="1"/>
      <c r="M15" s="1"/>
      <c r="N15" s="1"/>
      <c r="O15" s="1">
        <f t="shared" si="0"/>
        <v>59</v>
      </c>
      <c r="P15" s="2">
        <v>14</v>
      </c>
    </row>
    <row r="16" spans="1:16" x14ac:dyDescent="0.35">
      <c r="A16" s="20" t="s">
        <v>96</v>
      </c>
      <c r="B16" s="9">
        <v>2015</v>
      </c>
      <c r="C16" s="1" t="s">
        <v>86</v>
      </c>
      <c r="D16" s="1">
        <v>0</v>
      </c>
      <c r="E16" s="1">
        <v>50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/>
      <c r="L16" s="1"/>
      <c r="M16" s="1"/>
      <c r="N16" s="1"/>
      <c r="O16" s="1">
        <f t="shared" si="0"/>
        <v>50</v>
      </c>
      <c r="P16" s="2">
        <v>15</v>
      </c>
    </row>
    <row r="17" spans="1:16" x14ac:dyDescent="0.35">
      <c r="A17" s="20" t="s">
        <v>183</v>
      </c>
      <c r="B17" s="9">
        <v>2016</v>
      </c>
      <c r="C17" s="22" t="s">
        <v>24</v>
      </c>
      <c r="D17" s="1">
        <v>0</v>
      </c>
      <c r="E17" s="1">
        <v>0</v>
      </c>
      <c r="F17" s="1">
        <v>0</v>
      </c>
      <c r="G17" s="1">
        <v>50</v>
      </c>
      <c r="H17" s="1">
        <v>0</v>
      </c>
      <c r="I17" s="1">
        <v>0</v>
      </c>
      <c r="J17" s="1">
        <v>0</v>
      </c>
      <c r="K17" s="1"/>
      <c r="L17" s="1"/>
      <c r="M17" s="1"/>
      <c r="N17" s="1"/>
      <c r="O17" s="1">
        <f t="shared" si="0"/>
        <v>50</v>
      </c>
      <c r="P17" s="2">
        <v>15</v>
      </c>
    </row>
    <row r="18" spans="1:16" x14ac:dyDescent="0.35">
      <c r="A18" s="20" t="s">
        <v>224</v>
      </c>
      <c r="B18" s="9">
        <v>2015</v>
      </c>
      <c r="C18" s="1" t="s">
        <v>225</v>
      </c>
      <c r="D18" s="1">
        <v>0</v>
      </c>
      <c r="E18" s="1">
        <v>0</v>
      </c>
      <c r="F18" s="1">
        <v>0</v>
      </c>
      <c r="G18" s="1">
        <v>0</v>
      </c>
      <c r="H18" s="1">
        <v>41</v>
      </c>
      <c r="I18" s="1">
        <v>0</v>
      </c>
      <c r="J18" s="1">
        <v>0</v>
      </c>
      <c r="K18" s="1"/>
      <c r="L18" s="1"/>
      <c r="M18" s="1"/>
      <c r="N18" s="1"/>
      <c r="O18" s="1">
        <f t="shared" si="0"/>
        <v>41</v>
      </c>
      <c r="P18" s="2">
        <v>17</v>
      </c>
    </row>
    <row r="19" spans="1:16" x14ac:dyDescent="0.35">
      <c r="A19" s="20" t="s">
        <v>145</v>
      </c>
      <c r="B19" s="9">
        <v>2015</v>
      </c>
      <c r="C19" s="1" t="s">
        <v>98</v>
      </c>
      <c r="D19" s="1">
        <v>0</v>
      </c>
      <c r="E19" s="1">
        <v>0</v>
      </c>
      <c r="F19" s="1">
        <v>38</v>
      </c>
      <c r="G19" s="1">
        <v>0</v>
      </c>
      <c r="H19" s="1">
        <v>0</v>
      </c>
      <c r="I19" s="1">
        <v>0</v>
      </c>
      <c r="J19" s="1">
        <v>0</v>
      </c>
      <c r="K19" s="1"/>
      <c r="L19" s="1"/>
      <c r="M19" s="1"/>
      <c r="N19" s="1"/>
      <c r="O19" s="1">
        <f t="shared" si="0"/>
        <v>38</v>
      </c>
      <c r="P19" s="2">
        <v>18</v>
      </c>
    </row>
    <row r="20" spans="1:16" x14ac:dyDescent="0.35">
      <c r="A20" s="20" t="s">
        <v>185</v>
      </c>
      <c r="B20" s="9">
        <v>2015</v>
      </c>
      <c r="C20" s="1" t="s">
        <v>24</v>
      </c>
      <c r="D20" s="1">
        <v>0</v>
      </c>
      <c r="E20" s="1">
        <v>0</v>
      </c>
      <c r="F20" s="1">
        <v>0</v>
      </c>
      <c r="G20" s="1">
        <v>38</v>
      </c>
      <c r="H20" s="1">
        <v>0</v>
      </c>
      <c r="I20" s="1">
        <v>0</v>
      </c>
      <c r="J20" s="1">
        <v>0</v>
      </c>
      <c r="K20" s="1"/>
      <c r="L20" s="1"/>
      <c r="M20" s="1"/>
      <c r="N20" s="1"/>
      <c r="O20" s="1">
        <f t="shared" si="0"/>
        <v>38</v>
      </c>
      <c r="P20" s="2">
        <v>18</v>
      </c>
    </row>
    <row r="21" spans="1:16" x14ac:dyDescent="0.35">
      <c r="A21" s="20" t="s">
        <v>226</v>
      </c>
      <c r="B21" s="9">
        <v>2016</v>
      </c>
      <c r="C21" s="1" t="s">
        <v>227</v>
      </c>
      <c r="D21" s="1">
        <v>0</v>
      </c>
      <c r="E21" s="1">
        <v>0</v>
      </c>
      <c r="F21" s="1">
        <v>0</v>
      </c>
      <c r="G21" s="1">
        <v>0</v>
      </c>
      <c r="H21" s="1">
        <v>38</v>
      </c>
      <c r="I21" s="1">
        <v>0</v>
      </c>
      <c r="J21" s="1">
        <v>0</v>
      </c>
      <c r="K21" s="1"/>
      <c r="L21" s="1"/>
      <c r="M21" s="1"/>
      <c r="N21" s="1"/>
      <c r="O21" s="1">
        <f t="shared" si="0"/>
        <v>38</v>
      </c>
      <c r="P21" s="2">
        <v>18</v>
      </c>
    </row>
    <row r="22" spans="1:16" x14ac:dyDescent="0.35">
      <c r="A22" s="20" t="s">
        <v>45</v>
      </c>
      <c r="B22" s="9">
        <v>2015</v>
      </c>
      <c r="C22" s="1"/>
      <c r="D22" s="1">
        <v>36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/>
      <c r="L22" s="1"/>
      <c r="M22" s="1"/>
      <c r="N22" s="1"/>
      <c r="O22" s="1">
        <f t="shared" si="0"/>
        <v>36</v>
      </c>
      <c r="P22" s="2">
        <v>21</v>
      </c>
    </row>
    <row r="23" spans="1:16" x14ac:dyDescent="0.35">
      <c r="A23" s="24" t="s">
        <v>146</v>
      </c>
      <c r="B23" s="13">
        <v>2016</v>
      </c>
      <c r="C23" s="14" t="s">
        <v>147</v>
      </c>
      <c r="D23" s="14">
        <v>0</v>
      </c>
      <c r="E23" s="14">
        <v>0</v>
      </c>
      <c r="F23" s="14">
        <v>36</v>
      </c>
      <c r="G23" s="14">
        <v>0</v>
      </c>
      <c r="H23" s="14">
        <v>0</v>
      </c>
      <c r="I23" s="14">
        <v>0</v>
      </c>
      <c r="J23" s="14">
        <v>0</v>
      </c>
      <c r="K23" s="14"/>
      <c r="L23" s="14"/>
      <c r="M23" s="14"/>
      <c r="N23" s="14"/>
      <c r="O23" s="14">
        <f t="shared" si="0"/>
        <v>36</v>
      </c>
      <c r="P23" s="15">
        <v>21</v>
      </c>
    </row>
    <row r="24" spans="1:16" x14ac:dyDescent="0.35">
      <c r="A24" s="20" t="s">
        <v>46</v>
      </c>
      <c r="B24" s="13">
        <v>2015</v>
      </c>
      <c r="C24" s="14"/>
      <c r="D24" s="14">
        <v>35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/>
      <c r="L24" s="14"/>
      <c r="M24" s="14"/>
      <c r="N24" s="14"/>
      <c r="O24" s="14">
        <f t="shared" si="0"/>
        <v>35</v>
      </c>
      <c r="P24" s="15">
        <v>23</v>
      </c>
    </row>
    <row r="25" spans="1:16" x14ac:dyDescent="0.35">
      <c r="A25" s="24" t="s">
        <v>101</v>
      </c>
      <c r="B25" s="13">
        <v>2017</v>
      </c>
      <c r="C25" s="14" t="s">
        <v>86</v>
      </c>
      <c r="D25" s="14">
        <v>0</v>
      </c>
      <c r="E25" s="14">
        <v>35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/>
      <c r="L25" s="14"/>
      <c r="M25" s="14"/>
      <c r="N25" s="14"/>
      <c r="O25" s="14">
        <f t="shared" si="0"/>
        <v>35</v>
      </c>
      <c r="P25" s="15">
        <v>23</v>
      </c>
    </row>
    <row r="26" spans="1:16" x14ac:dyDescent="0.35">
      <c r="A26" s="24" t="s">
        <v>241</v>
      </c>
      <c r="B26" s="13">
        <v>2015</v>
      </c>
      <c r="C26" s="14" t="s">
        <v>12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35</v>
      </c>
      <c r="J26" s="14">
        <v>0</v>
      </c>
      <c r="K26" s="14"/>
      <c r="L26" s="14"/>
      <c r="M26" s="14"/>
      <c r="N26" s="14"/>
      <c r="O26" s="14">
        <f t="shared" si="0"/>
        <v>35</v>
      </c>
      <c r="P26" s="15">
        <v>23</v>
      </c>
    </row>
    <row r="27" spans="1:16" x14ac:dyDescent="0.35">
      <c r="A27" s="20" t="s">
        <v>102</v>
      </c>
      <c r="B27" s="13">
        <v>2016</v>
      </c>
      <c r="C27" s="14" t="s">
        <v>91</v>
      </c>
      <c r="D27" s="14">
        <v>0</v>
      </c>
      <c r="E27" s="14">
        <v>34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/>
      <c r="L27" s="14"/>
      <c r="M27" s="14"/>
      <c r="N27" s="14"/>
      <c r="O27" s="14">
        <f t="shared" si="0"/>
        <v>34</v>
      </c>
      <c r="P27" s="15">
        <v>26</v>
      </c>
    </row>
    <row r="28" spans="1:16" x14ac:dyDescent="0.35">
      <c r="A28" s="24" t="s">
        <v>150</v>
      </c>
      <c r="B28" s="13">
        <v>2015</v>
      </c>
      <c r="C28" s="14" t="s">
        <v>152</v>
      </c>
      <c r="D28" s="14">
        <v>0</v>
      </c>
      <c r="E28" s="14">
        <v>0</v>
      </c>
      <c r="F28" s="14">
        <v>34</v>
      </c>
      <c r="G28" s="14">
        <v>0</v>
      </c>
      <c r="H28" s="14">
        <v>0</v>
      </c>
      <c r="I28" s="14">
        <v>0</v>
      </c>
      <c r="J28" s="14">
        <v>0</v>
      </c>
      <c r="K28" s="14"/>
      <c r="L28" s="14"/>
      <c r="M28" s="14"/>
      <c r="N28" s="14"/>
      <c r="O28" s="14">
        <f t="shared" si="0"/>
        <v>34</v>
      </c>
      <c r="P28" s="15">
        <v>27</v>
      </c>
    </row>
    <row r="29" spans="1:16" x14ac:dyDescent="0.35">
      <c r="A29" s="24" t="s">
        <v>151</v>
      </c>
      <c r="B29" s="13">
        <v>2015</v>
      </c>
      <c r="C29" s="14" t="s">
        <v>152</v>
      </c>
      <c r="D29" s="14">
        <v>0</v>
      </c>
      <c r="E29" s="14">
        <v>0</v>
      </c>
      <c r="F29" s="14">
        <v>33</v>
      </c>
      <c r="G29" s="14">
        <v>0</v>
      </c>
      <c r="H29" s="14">
        <v>0</v>
      </c>
      <c r="I29" s="14">
        <v>0</v>
      </c>
      <c r="J29" s="14">
        <v>0</v>
      </c>
      <c r="K29" s="14"/>
      <c r="L29" s="14"/>
      <c r="M29" s="14"/>
      <c r="N29" s="14"/>
      <c r="O29" s="14">
        <f t="shared" si="0"/>
        <v>33</v>
      </c>
      <c r="P29" s="15">
        <v>28</v>
      </c>
    </row>
    <row r="30" spans="1:16" x14ac:dyDescent="0.35">
      <c r="A30" s="24" t="s">
        <v>228</v>
      </c>
      <c r="B30" s="29">
        <v>2016</v>
      </c>
      <c r="C30" s="30" t="s">
        <v>42</v>
      </c>
      <c r="D30" s="30">
        <v>0</v>
      </c>
      <c r="E30" s="30">
        <v>0</v>
      </c>
      <c r="F30" s="30">
        <v>0</v>
      </c>
      <c r="G30" s="30">
        <v>0</v>
      </c>
      <c r="H30" s="30">
        <v>33</v>
      </c>
      <c r="I30" s="30">
        <v>0</v>
      </c>
      <c r="J30" s="30">
        <v>0</v>
      </c>
      <c r="K30" s="30"/>
      <c r="L30" s="30"/>
      <c r="M30" s="30"/>
      <c r="N30" s="30"/>
      <c r="O30" s="30">
        <f t="shared" si="0"/>
        <v>33</v>
      </c>
      <c r="P30" s="31">
        <v>28</v>
      </c>
    </row>
    <row r="31" spans="1:16" x14ac:dyDescent="0.35">
      <c r="A31" s="24" t="s">
        <v>103</v>
      </c>
      <c r="B31" s="13">
        <v>2017</v>
      </c>
      <c r="C31" s="14"/>
      <c r="D31" s="14">
        <v>0</v>
      </c>
      <c r="E31" s="14">
        <v>32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/>
      <c r="L31" s="14"/>
      <c r="M31" s="14"/>
      <c r="N31" s="14"/>
      <c r="O31" s="14">
        <f t="shared" si="0"/>
        <v>32</v>
      </c>
      <c r="P31" s="15">
        <v>30</v>
      </c>
    </row>
    <row r="32" spans="1:16" x14ac:dyDescent="0.35">
      <c r="A32" s="24" t="s">
        <v>187</v>
      </c>
      <c r="B32" s="13">
        <v>2016</v>
      </c>
      <c r="C32" s="14" t="s">
        <v>24</v>
      </c>
      <c r="D32" s="14">
        <v>0</v>
      </c>
      <c r="E32" s="14">
        <v>0</v>
      </c>
      <c r="F32" s="14">
        <v>0</v>
      </c>
      <c r="G32" s="14">
        <v>32</v>
      </c>
      <c r="H32" s="14">
        <v>0</v>
      </c>
      <c r="I32" s="14">
        <v>0</v>
      </c>
      <c r="J32" s="14">
        <v>0</v>
      </c>
      <c r="K32" s="14"/>
      <c r="L32" s="14"/>
      <c r="M32" s="14"/>
      <c r="N32" s="14"/>
      <c r="O32" s="14">
        <f t="shared" si="0"/>
        <v>32</v>
      </c>
      <c r="P32" s="15">
        <v>30</v>
      </c>
    </row>
    <row r="33" spans="1:16" x14ac:dyDescent="0.35">
      <c r="A33" s="24" t="s">
        <v>229</v>
      </c>
      <c r="B33" s="13">
        <v>2016</v>
      </c>
      <c r="C33" s="14" t="s">
        <v>24</v>
      </c>
      <c r="D33" s="14">
        <v>0</v>
      </c>
      <c r="E33" s="14">
        <v>0</v>
      </c>
      <c r="F33" s="14">
        <v>0</v>
      </c>
      <c r="G33" s="14">
        <v>0</v>
      </c>
      <c r="H33" s="14">
        <v>32</v>
      </c>
      <c r="I33" s="14">
        <v>0</v>
      </c>
      <c r="J33" s="14">
        <v>0</v>
      </c>
      <c r="K33" s="14"/>
      <c r="L33" s="14"/>
      <c r="M33" s="14"/>
      <c r="N33" s="14"/>
      <c r="O33" s="14">
        <f t="shared" si="0"/>
        <v>32</v>
      </c>
      <c r="P33" s="15">
        <v>30</v>
      </c>
    </row>
    <row r="34" spans="1:16" x14ac:dyDescent="0.35">
      <c r="A34" s="24" t="s">
        <v>242</v>
      </c>
      <c r="B34" s="13">
        <v>2017</v>
      </c>
      <c r="C34" s="14" t="s">
        <v>243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32</v>
      </c>
      <c r="J34" s="14">
        <v>0</v>
      </c>
      <c r="K34" s="14"/>
      <c r="L34" s="14"/>
      <c r="M34" s="14"/>
      <c r="N34" s="14"/>
      <c r="O34" s="14">
        <f t="shared" si="0"/>
        <v>32</v>
      </c>
      <c r="P34" s="15">
        <v>30</v>
      </c>
    </row>
    <row r="35" spans="1:16" x14ac:dyDescent="0.35">
      <c r="A35" s="24" t="s">
        <v>189</v>
      </c>
      <c r="B35" s="13">
        <v>2017</v>
      </c>
      <c r="C35" s="14" t="s">
        <v>24</v>
      </c>
      <c r="D35" s="14">
        <v>0</v>
      </c>
      <c r="E35" s="14">
        <v>0</v>
      </c>
      <c r="F35" s="14">
        <v>0</v>
      </c>
      <c r="G35" s="14">
        <v>30</v>
      </c>
      <c r="H35" s="14">
        <v>0</v>
      </c>
      <c r="I35" s="14">
        <v>0</v>
      </c>
      <c r="J35" s="14">
        <v>0</v>
      </c>
      <c r="K35" s="14"/>
      <c r="L35" s="14"/>
      <c r="M35" s="14"/>
      <c r="N35" s="14"/>
      <c r="O35" s="14">
        <f t="shared" si="0"/>
        <v>30</v>
      </c>
      <c r="P35" s="15">
        <v>34</v>
      </c>
    </row>
    <row r="36" spans="1:16" x14ac:dyDescent="0.35">
      <c r="A36" s="24" t="s">
        <v>190</v>
      </c>
      <c r="B36" s="13">
        <v>2016</v>
      </c>
      <c r="C36" s="14" t="s">
        <v>24</v>
      </c>
      <c r="D36" s="14">
        <v>0</v>
      </c>
      <c r="E36" s="14">
        <v>0</v>
      </c>
      <c r="F36" s="14">
        <v>0</v>
      </c>
      <c r="G36" s="14">
        <v>29</v>
      </c>
      <c r="H36" s="14">
        <v>0</v>
      </c>
      <c r="I36" s="14">
        <v>0</v>
      </c>
      <c r="J36" s="14">
        <v>0</v>
      </c>
      <c r="K36" s="14"/>
      <c r="L36" s="14"/>
      <c r="M36" s="14"/>
      <c r="N36" s="14"/>
      <c r="O36" s="14">
        <f t="shared" si="0"/>
        <v>29</v>
      </c>
      <c r="P36" s="15">
        <v>35</v>
      </c>
    </row>
    <row r="37" spans="1:16" x14ac:dyDescent="0.35">
      <c r="A37" s="24" t="s">
        <v>230</v>
      </c>
      <c r="B37" s="13">
        <v>2015</v>
      </c>
      <c r="C37" s="14" t="s">
        <v>225</v>
      </c>
      <c r="D37" s="14">
        <v>0</v>
      </c>
      <c r="E37" s="14">
        <v>0</v>
      </c>
      <c r="F37" s="14">
        <v>0</v>
      </c>
      <c r="G37" s="14">
        <v>0</v>
      </c>
      <c r="H37" s="14">
        <v>29</v>
      </c>
      <c r="I37" s="14">
        <v>0</v>
      </c>
      <c r="J37" s="14">
        <v>0</v>
      </c>
      <c r="K37" s="14"/>
      <c r="L37" s="14"/>
      <c r="M37" s="14"/>
      <c r="N37" s="14"/>
      <c r="O37" s="14">
        <f t="shared" si="0"/>
        <v>29</v>
      </c>
      <c r="P37" s="15">
        <v>35</v>
      </c>
    </row>
    <row r="38" spans="1:16" ht="15" thickBot="1" x14ac:dyDescent="0.4">
      <c r="A38" s="21" t="s">
        <v>231</v>
      </c>
      <c r="B38" s="10">
        <v>2017</v>
      </c>
      <c r="C38" s="11" t="s">
        <v>24</v>
      </c>
      <c r="D38" s="11">
        <v>0</v>
      </c>
      <c r="E38" s="11">
        <v>0</v>
      </c>
      <c r="F38" s="11">
        <v>0</v>
      </c>
      <c r="G38" s="11">
        <v>0</v>
      </c>
      <c r="H38" s="11">
        <v>27</v>
      </c>
      <c r="I38" s="11">
        <v>0</v>
      </c>
      <c r="J38" s="11">
        <v>0</v>
      </c>
      <c r="K38" s="11"/>
      <c r="L38" s="11"/>
      <c r="M38" s="11"/>
      <c r="N38" s="11"/>
      <c r="O38" s="11">
        <f t="shared" si="0"/>
        <v>27</v>
      </c>
      <c r="P38" s="12">
        <v>37</v>
      </c>
    </row>
  </sheetData>
  <sortState ref="A2:P38">
    <sortCondition descending="1" ref="O2:O38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>
      <selection activeCell="P41" sqref="P41"/>
    </sheetView>
  </sheetViews>
  <sheetFormatPr defaultRowHeight="14.5" x14ac:dyDescent="0.35"/>
  <cols>
    <col min="1" max="1" width="15.08984375" bestFit="1" customWidth="1"/>
    <col min="2" max="2" width="11.90625" customWidth="1"/>
    <col min="3" max="3" width="23.54296875" bestFit="1" customWidth="1"/>
    <col min="4" max="4" width="12.54296875" bestFit="1" customWidth="1"/>
    <col min="5" max="5" width="8.1796875" bestFit="1" customWidth="1"/>
    <col min="6" max="6" width="11.08984375" bestFit="1" customWidth="1"/>
    <col min="7" max="7" width="10.90625" bestFit="1" customWidth="1"/>
    <col min="8" max="8" width="12.7265625" bestFit="1" customWidth="1"/>
    <col min="9" max="9" width="5.453125" bestFit="1" customWidth="1"/>
    <col min="10" max="10" width="7.1796875" bestFit="1" customWidth="1"/>
    <col min="11" max="11" width="7.36328125" bestFit="1" customWidth="1"/>
    <col min="12" max="12" width="14.08984375" bestFit="1" customWidth="1"/>
    <col min="13" max="13" width="12.08984375" bestFit="1" customWidth="1"/>
    <col min="14" max="14" width="6.81640625" bestFit="1" customWidth="1"/>
    <col min="15" max="15" width="7" bestFit="1" customWidth="1"/>
    <col min="16" max="16" width="6.26953125" bestFit="1" customWidth="1"/>
  </cols>
  <sheetData>
    <row r="1" spans="1:16" ht="15" thickBot="1" x14ac:dyDescent="0.4">
      <c r="A1" s="5" t="s">
        <v>1</v>
      </c>
      <c r="B1" s="8" t="s">
        <v>18</v>
      </c>
      <c r="C1" s="6" t="s">
        <v>2</v>
      </c>
      <c r="D1" s="6" t="s">
        <v>0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7" t="s">
        <v>14</v>
      </c>
    </row>
    <row r="2" spans="1:16" x14ac:dyDescent="0.35">
      <c r="A2" s="19" t="s">
        <v>53</v>
      </c>
      <c r="B2" s="16">
        <v>2013</v>
      </c>
      <c r="C2" s="17" t="s">
        <v>24</v>
      </c>
      <c r="D2" s="17">
        <v>38</v>
      </c>
      <c r="E2" s="17">
        <v>50</v>
      </c>
      <c r="F2" s="17">
        <v>41</v>
      </c>
      <c r="G2" s="17">
        <v>45</v>
      </c>
      <c r="H2" s="17">
        <v>41</v>
      </c>
      <c r="I2" s="17">
        <v>36</v>
      </c>
      <c r="J2" s="17">
        <v>32</v>
      </c>
      <c r="K2" s="17"/>
      <c r="L2" s="17"/>
      <c r="M2" s="17"/>
      <c r="N2" s="17"/>
      <c r="O2" s="17">
        <f t="shared" ref="O2:O41" si="0">SUM(D2:N2)</f>
        <v>283</v>
      </c>
      <c r="P2" s="18">
        <v>1</v>
      </c>
    </row>
    <row r="3" spans="1:16" x14ac:dyDescent="0.35">
      <c r="A3" s="32" t="s">
        <v>54</v>
      </c>
      <c r="B3" s="33">
        <v>2014</v>
      </c>
      <c r="C3" s="3" t="s">
        <v>24</v>
      </c>
      <c r="D3" s="3">
        <v>36</v>
      </c>
      <c r="E3" s="3">
        <v>26</v>
      </c>
      <c r="F3" s="3">
        <v>34</v>
      </c>
      <c r="G3" s="3">
        <v>41</v>
      </c>
      <c r="H3" s="3">
        <v>45</v>
      </c>
      <c r="I3" s="3">
        <v>41</v>
      </c>
      <c r="J3" s="3">
        <v>38</v>
      </c>
      <c r="K3" s="3"/>
      <c r="L3" s="3"/>
      <c r="M3" s="3"/>
      <c r="N3" s="3"/>
      <c r="O3" s="3">
        <f t="shared" si="0"/>
        <v>261</v>
      </c>
      <c r="P3" s="4">
        <v>2</v>
      </c>
    </row>
    <row r="4" spans="1:16" x14ac:dyDescent="0.35">
      <c r="A4" s="20" t="s">
        <v>49</v>
      </c>
      <c r="B4" s="33">
        <v>2012</v>
      </c>
      <c r="C4" s="3" t="s">
        <v>50</v>
      </c>
      <c r="D4" s="3">
        <v>50</v>
      </c>
      <c r="E4" s="3">
        <v>0</v>
      </c>
      <c r="F4" s="3">
        <v>0</v>
      </c>
      <c r="G4" s="3">
        <v>50</v>
      </c>
      <c r="H4" s="3">
        <v>50</v>
      </c>
      <c r="I4" s="3">
        <v>50</v>
      </c>
      <c r="J4" s="3">
        <v>45</v>
      </c>
      <c r="K4" s="3"/>
      <c r="L4" s="3"/>
      <c r="M4" s="3"/>
      <c r="N4" s="3"/>
      <c r="O4" s="3">
        <f t="shared" si="0"/>
        <v>245</v>
      </c>
      <c r="P4" s="4">
        <v>3</v>
      </c>
    </row>
    <row r="5" spans="1:16" x14ac:dyDescent="0.35">
      <c r="A5" s="20" t="s">
        <v>51</v>
      </c>
      <c r="B5" s="9">
        <v>2013</v>
      </c>
      <c r="C5" s="1" t="s">
        <v>24</v>
      </c>
      <c r="D5" s="1">
        <v>45</v>
      </c>
      <c r="E5" s="1">
        <v>36</v>
      </c>
      <c r="F5" s="1">
        <v>45</v>
      </c>
      <c r="G5" s="1">
        <v>38</v>
      </c>
      <c r="H5" s="1">
        <v>36</v>
      </c>
      <c r="I5" s="1">
        <v>38</v>
      </c>
      <c r="J5" s="1">
        <v>0</v>
      </c>
      <c r="K5" s="1"/>
      <c r="L5" s="1"/>
      <c r="M5" s="1"/>
      <c r="N5" s="1"/>
      <c r="O5" s="3">
        <f t="shared" si="0"/>
        <v>238</v>
      </c>
      <c r="P5" s="2">
        <v>4</v>
      </c>
    </row>
    <row r="6" spans="1:16" x14ac:dyDescent="0.35">
      <c r="A6" s="20" t="s">
        <v>118</v>
      </c>
      <c r="B6" s="9">
        <v>2012</v>
      </c>
      <c r="C6" s="1" t="s">
        <v>24</v>
      </c>
      <c r="D6" s="1">
        <v>0</v>
      </c>
      <c r="E6" s="1">
        <v>38</v>
      </c>
      <c r="F6" s="1">
        <v>38</v>
      </c>
      <c r="G6" s="1">
        <v>36</v>
      </c>
      <c r="H6" s="1">
        <v>0</v>
      </c>
      <c r="I6" s="1">
        <v>35</v>
      </c>
      <c r="J6" s="1">
        <v>34</v>
      </c>
      <c r="K6" s="1"/>
      <c r="L6" s="1"/>
      <c r="M6" s="1"/>
      <c r="N6" s="1"/>
      <c r="O6" s="3">
        <f t="shared" si="0"/>
        <v>181</v>
      </c>
      <c r="P6" s="2">
        <v>5</v>
      </c>
    </row>
    <row r="7" spans="1:16" x14ac:dyDescent="0.35">
      <c r="A7" s="20" t="s">
        <v>52</v>
      </c>
      <c r="B7" s="9">
        <v>2012</v>
      </c>
      <c r="C7" s="1" t="s">
        <v>24</v>
      </c>
      <c r="D7" s="1">
        <v>41</v>
      </c>
      <c r="E7" s="1">
        <v>33</v>
      </c>
      <c r="F7" s="1">
        <v>0</v>
      </c>
      <c r="G7" s="1">
        <v>35</v>
      </c>
      <c r="H7" s="1">
        <v>32</v>
      </c>
      <c r="I7" s="1">
        <v>0</v>
      </c>
      <c r="J7" s="1">
        <v>36</v>
      </c>
      <c r="K7" s="1"/>
      <c r="L7" s="1"/>
      <c r="M7" s="1"/>
      <c r="N7" s="1"/>
      <c r="O7" s="3">
        <f t="shared" si="0"/>
        <v>177</v>
      </c>
      <c r="P7" s="2">
        <v>6</v>
      </c>
    </row>
    <row r="8" spans="1:16" x14ac:dyDescent="0.35">
      <c r="A8" s="20" t="s">
        <v>156</v>
      </c>
      <c r="B8" s="9">
        <v>2014</v>
      </c>
      <c r="C8" s="1"/>
      <c r="D8" s="1">
        <v>0</v>
      </c>
      <c r="E8" s="1">
        <v>0</v>
      </c>
      <c r="F8" s="1">
        <v>36</v>
      </c>
      <c r="G8" s="1">
        <v>0</v>
      </c>
      <c r="H8" s="1">
        <v>38</v>
      </c>
      <c r="I8" s="1">
        <v>45</v>
      </c>
      <c r="J8" s="1">
        <v>41</v>
      </c>
      <c r="K8" s="1"/>
      <c r="L8" s="1"/>
      <c r="M8" s="1"/>
      <c r="N8" s="1"/>
      <c r="O8" s="3">
        <f t="shared" si="0"/>
        <v>160</v>
      </c>
      <c r="P8" s="2">
        <v>7</v>
      </c>
    </row>
    <row r="9" spans="1:16" x14ac:dyDescent="0.35">
      <c r="A9" s="20" t="s">
        <v>55</v>
      </c>
      <c r="B9" s="9">
        <v>2012</v>
      </c>
      <c r="C9" s="1" t="s">
        <v>24</v>
      </c>
      <c r="D9" s="1">
        <v>35</v>
      </c>
      <c r="E9" s="1">
        <v>28</v>
      </c>
      <c r="F9" s="1">
        <v>0</v>
      </c>
      <c r="G9" s="1">
        <v>34</v>
      </c>
      <c r="H9" s="1">
        <v>31</v>
      </c>
      <c r="I9" s="1">
        <v>0</v>
      </c>
      <c r="J9" s="1">
        <v>0</v>
      </c>
      <c r="K9" s="1"/>
      <c r="L9" s="1"/>
      <c r="M9" s="1"/>
      <c r="N9" s="1"/>
      <c r="O9" s="3">
        <f t="shared" si="0"/>
        <v>128</v>
      </c>
      <c r="P9" s="2">
        <v>8</v>
      </c>
    </row>
    <row r="10" spans="1:16" x14ac:dyDescent="0.35">
      <c r="A10" s="20" t="s">
        <v>56</v>
      </c>
      <c r="B10" s="9">
        <v>2013</v>
      </c>
      <c r="C10" s="1" t="s">
        <v>58</v>
      </c>
      <c r="D10" s="1">
        <v>34</v>
      </c>
      <c r="E10" s="1">
        <v>25</v>
      </c>
      <c r="F10" s="1">
        <v>32</v>
      </c>
      <c r="G10" s="1">
        <v>0</v>
      </c>
      <c r="H10" s="1">
        <v>35</v>
      </c>
      <c r="I10" s="1">
        <v>0</v>
      </c>
      <c r="J10" s="1">
        <v>0</v>
      </c>
      <c r="K10" s="1"/>
      <c r="L10" s="1"/>
      <c r="M10" s="1"/>
      <c r="N10" s="1"/>
      <c r="O10" s="3">
        <f t="shared" si="0"/>
        <v>126</v>
      </c>
      <c r="P10" s="2">
        <v>9</v>
      </c>
    </row>
    <row r="11" spans="1:16" x14ac:dyDescent="0.35">
      <c r="A11" s="20" t="s">
        <v>119</v>
      </c>
      <c r="B11" s="9">
        <v>2013</v>
      </c>
      <c r="C11" s="1" t="s">
        <v>120</v>
      </c>
      <c r="D11" s="1">
        <v>0</v>
      </c>
      <c r="E11" s="1">
        <v>35</v>
      </c>
      <c r="F11" s="1">
        <v>33</v>
      </c>
      <c r="G11" s="1">
        <v>0</v>
      </c>
      <c r="H11" s="1">
        <v>0</v>
      </c>
      <c r="I11" s="1">
        <v>0</v>
      </c>
      <c r="J11" s="1">
        <v>35</v>
      </c>
      <c r="K11" s="1"/>
      <c r="L11" s="1"/>
      <c r="M11" s="1"/>
      <c r="N11" s="1"/>
      <c r="O11" s="3">
        <f t="shared" si="0"/>
        <v>103</v>
      </c>
      <c r="P11" s="2">
        <v>10</v>
      </c>
    </row>
    <row r="12" spans="1:16" x14ac:dyDescent="0.35">
      <c r="A12" s="20" t="s">
        <v>57</v>
      </c>
      <c r="B12" s="9">
        <v>2013</v>
      </c>
      <c r="C12" s="1" t="s">
        <v>24</v>
      </c>
      <c r="D12" s="1">
        <v>33</v>
      </c>
      <c r="E12" s="1">
        <v>27</v>
      </c>
      <c r="F12" s="1">
        <v>0</v>
      </c>
      <c r="G12" s="1">
        <v>0</v>
      </c>
      <c r="H12" s="1">
        <v>33</v>
      </c>
      <c r="I12" s="1">
        <v>0</v>
      </c>
      <c r="J12" s="1">
        <v>0</v>
      </c>
      <c r="K12" s="1"/>
      <c r="L12" s="1"/>
      <c r="M12" s="1"/>
      <c r="N12" s="1"/>
      <c r="O12" s="3">
        <f t="shared" si="0"/>
        <v>93</v>
      </c>
      <c r="P12" s="2">
        <v>11</v>
      </c>
    </row>
    <row r="13" spans="1:16" x14ac:dyDescent="0.35">
      <c r="A13" s="20" t="s">
        <v>116</v>
      </c>
      <c r="B13" s="9">
        <v>2012</v>
      </c>
      <c r="C13" s="1" t="s">
        <v>117</v>
      </c>
      <c r="D13" s="1">
        <v>0</v>
      </c>
      <c r="E13" s="1">
        <v>41</v>
      </c>
      <c r="F13" s="1">
        <v>50</v>
      </c>
      <c r="G13" s="1">
        <v>0</v>
      </c>
      <c r="H13" s="1">
        <v>0</v>
      </c>
      <c r="I13" s="1">
        <v>0</v>
      </c>
      <c r="J13" s="1">
        <v>0</v>
      </c>
      <c r="K13" s="1"/>
      <c r="L13" s="1"/>
      <c r="M13" s="1"/>
      <c r="N13" s="1"/>
      <c r="O13" s="3">
        <f t="shared" si="0"/>
        <v>91</v>
      </c>
      <c r="P13" s="2">
        <v>12</v>
      </c>
    </row>
    <row r="14" spans="1:16" x14ac:dyDescent="0.35">
      <c r="A14" s="20" t="s">
        <v>60</v>
      </c>
      <c r="B14" s="25">
        <v>2014</v>
      </c>
      <c r="C14" s="26" t="s">
        <v>42</v>
      </c>
      <c r="D14" s="26">
        <v>31</v>
      </c>
      <c r="E14" s="26">
        <v>23</v>
      </c>
      <c r="F14" s="26">
        <v>0</v>
      </c>
      <c r="G14" s="26">
        <v>0</v>
      </c>
      <c r="H14" s="26">
        <v>28</v>
      </c>
      <c r="I14" s="26">
        <v>0</v>
      </c>
      <c r="J14" s="26">
        <v>0</v>
      </c>
      <c r="K14" s="26"/>
      <c r="L14" s="26"/>
      <c r="M14" s="26"/>
      <c r="N14" s="26"/>
      <c r="O14" s="27">
        <f t="shared" si="0"/>
        <v>82</v>
      </c>
      <c r="P14" s="28">
        <v>13</v>
      </c>
    </row>
    <row r="15" spans="1:16" x14ac:dyDescent="0.35">
      <c r="A15" s="20" t="s">
        <v>157</v>
      </c>
      <c r="B15" s="9">
        <v>2012</v>
      </c>
      <c r="C15" s="1" t="s">
        <v>82</v>
      </c>
      <c r="D15" s="1">
        <v>0</v>
      </c>
      <c r="E15" s="1">
        <v>0</v>
      </c>
      <c r="F15" s="1">
        <v>35</v>
      </c>
      <c r="G15" s="1">
        <v>0</v>
      </c>
      <c r="H15" s="1">
        <v>34</v>
      </c>
      <c r="I15" s="1">
        <v>0</v>
      </c>
      <c r="J15" s="1">
        <v>0</v>
      </c>
      <c r="K15" s="1"/>
      <c r="L15" s="1"/>
      <c r="M15" s="1"/>
      <c r="N15" s="1"/>
      <c r="O15" s="3">
        <f t="shared" si="0"/>
        <v>69</v>
      </c>
      <c r="P15" s="2">
        <v>14</v>
      </c>
    </row>
    <row r="16" spans="1:16" x14ac:dyDescent="0.35">
      <c r="A16" s="20" t="s">
        <v>159</v>
      </c>
      <c r="B16" s="9">
        <v>2014</v>
      </c>
      <c r="C16" s="1" t="s">
        <v>95</v>
      </c>
      <c r="D16" s="1">
        <v>0</v>
      </c>
      <c r="E16" s="1">
        <v>0</v>
      </c>
      <c r="F16" s="1">
        <v>30</v>
      </c>
      <c r="G16" s="1">
        <v>0</v>
      </c>
      <c r="H16" s="1">
        <v>0</v>
      </c>
      <c r="I16" s="1">
        <v>0</v>
      </c>
      <c r="J16" s="1">
        <v>33</v>
      </c>
      <c r="K16" s="1"/>
      <c r="L16" s="1"/>
      <c r="M16" s="1"/>
      <c r="N16" s="1"/>
      <c r="O16" s="3">
        <f t="shared" si="0"/>
        <v>63</v>
      </c>
      <c r="P16" s="2">
        <v>15</v>
      </c>
    </row>
    <row r="17" spans="1:16" x14ac:dyDescent="0.35">
      <c r="A17" s="20" t="s">
        <v>59</v>
      </c>
      <c r="B17" s="25">
        <v>2014</v>
      </c>
      <c r="C17" s="26" t="s">
        <v>42</v>
      </c>
      <c r="D17" s="26">
        <v>32</v>
      </c>
      <c r="E17" s="26">
        <v>0</v>
      </c>
      <c r="F17" s="26">
        <v>0</v>
      </c>
      <c r="G17" s="26">
        <v>0</v>
      </c>
      <c r="H17" s="26">
        <v>29</v>
      </c>
      <c r="I17" s="26">
        <v>0</v>
      </c>
      <c r="J17" s="26">
        <v>0</v>
      </c>
      <c r="K17" s="26"/>
      <c r="L17" s="26"/>
      <c r="M17" s="26"/>
      <c r="N17" s="26"/>
      <c r="O17" s="26">
        <f t="shared" si="0"/>
        <v>61</v>
      </c>
      <c r="P17" s="28">
        <v>16</v>
      </c>
    </row>
    <row r="18" spans="1:16" x14ac:dyDescent="0.35">
      <c r="A18" s="20" t="s">
        <v>199</v>
      </c>
      <c r="B18" s="25">
        <v>2014</v>
      </c>
      <c r="C18" s="26" t="s">
        <v>42</v>
      </c>
      <c r="D18" s="26">
        <v>0</v>
      </c>
      <c r="E18" s="26">
        <v>0</v>
      </c>
      <c r="F18" s="26">
        <v>0</v>
      </c>
      <c r="G18" s="26">
        <v>32</v>
      </c>
      <c r="H18" s="26">
        <v>27</v>
      </c>
      <c r="I18" s="26">
        <v>0</v>
      </c>
      <c r="J18" s="26">
        <v>0</v>
      </c>
      <c r="K18" s="26"/>
      <c r="L18" s="26"/>
      <c r="M18" s="26"/>
      <c r="N18" s="26"/>
      <c r="O18" s="26">
        <f t="shared" si="0"/>
        <v>59</v>
      </c>
      <c r="P18" s="28">
        <v>17</v>
      </c>
    </row>
    <row r="19" spans="1:16" x14ac:dyDescent="0.35">
      <c r="A19" s="20" t="s">
        <v>63</v>
      </c>
      <c r="B19" s="9">
        <v>2014</v>
      </c>
      <c r="C19" s="1" t="s">
        <v>24</v>
      </c>
      <c r="D19" s="1">
        <v>28</v>
      </c>
      <c r="E19" s="1">
        <v>0</v>
      </c>
      <c r="F19" s="1">
        <v>0</v>
      </c>
      <c r="G19" s="1">
        <v>0</v>
      </c>
      <c r="H19" s="1">
        <v>26</v>
      </c>
      <c r="I19" s="1">
        <v>0</v>
      </c>
      <c r="J19" s="1">
        <v>0</v>
      </c>
      <c r="K19" s="1"/>
      <c r="L19" s="1"/>
      <c r="M19" s="1"/>
      <c r="N19" s="1"/>
      <c r="O19" s="1">
        <f t="shared" si="0"/>
        <v>54</v>
      </c>
      <c r="P19" s="2">
        <v>18</v>
      </c>
    </row>
    <row r="20" spans="1:16" x14ac:dyDescent="0.35">
      <c r="A20" s="20" t="s">
        <v>254</v>
      </c>
      <c r="B20" s="9"/>
      <c r="C20" s="1" t="s">
        <v>24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50</v>
      </c>
      <c r="K20" s="1"/>
      <c r="L20" s="1"/>
      <c r="M20" s="1"/>
      <c r="N20" s="1"/>
      <c r="O20" s="1">
        <f t="shared" si="0"/>
        <v>50</v>
      </c>
      <c r="P20" s="2">
        <v>19</v>
      </c>
    </row>
    <row r="21" spans="1:16" x14ac:dyDescent="0.35">
      <c r="A21" s="20" t="s">
        <v>115</v>
      </c>
      <c r="B21" s="9">
        <v>2012</v>
      </c>
      <c r="C21" s="1" t="s">
        <v>105</v>
      </c>
      <c r="D21" s="1">
        <v>0</v>
      </c>
      <c r="E21" s="1">
        <v>45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/>
      <c r="L21" s="1"/>
      <c r="M21" s="1"/>
      <c r="N21" s="1"/>
      <c r="O21" s="1">
        <f t="shared" si="0"/>
        <v>45</v>
      </c>
      <c r="P21" s="2">
        <v>20</v>
      </c>
    </row>
    <row r="22" spans="1:16" x14ac:dyDescent="0.35">
      <c r="A22" s="20" t="s">
        <v>121</v>
      </c>
      <c r="B22" s="9">
        <v>2012</v>
      </c>
      <c r="C22" s="1" t="s">
        <v>86</v>
      </c>
      <c r="D22" s="1">
        <v>0</v>
      </c>
      <c r="E22" s="1">
        <v>34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/>
      <c r="L22" s="1"/>
      <c r="M22" s="1"/>
      <c r="N22" s="1"/>
      <c r="O22" s="1">
        <f t="shared" si="0"/>
        <v>34</v>
      </c>
      <c r="P22" s="2">
        <v>21</v>
      </c>
    </row>
    <row r="23" spans="1:16" x14ac:dyDescent="0.35">
      <c r="A23" s="20" t="s">
        <v>248</v>
      </c>
      <c r="B23" s="9">
        <v>2013</v>
      </c>
      <c r="C23" s="1" t="s">
        <v>24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34</v>
      </c>
      <c r="J23" s="1">
        <v>0</v>
      </c>
      <c r="K23" s="1"/>
      <c r="L23" s="1"/>
      <c r="M23" s="1"/>
      <c r="N23" s="1"/>
      <c r="O23" s="1">
        <f t="shared" si="0"/>
        <v>34</v>
      </c>
      <c r="P23" s="2">
        <v>21</v>
      </c>
    </row>
    <row r="24" spans="1:16" x14ac:dyDescent="0.35">
      <c r="A24" s="20" t="s">
        <v>198</v>
      </c>
      <c r="B24" s="9">
        <v>2012</v>
      </c>
      <c r="C24" s="1" t="s">
        <v>82</v>
      </c>
      <c r="D24" s="1">
        <v>0</v>
      </c>
      <c r="E24" s="1">
        <v>0</v>
      </c>
      <c r="F24" s="1">
        <v>0</v>
      </c>
      <c r="G24" s="1">
        <v>33</v>
      </c>
      <c r="H24" s="1">
        <v>0</v>
      </c>
      <c r="I24" s="1">
        <v>0</v>
      </c>
      <c r="J24" s="1">
        <v>0</v>
      </c>
      <c r="K24" s="1"/>
      <c r="L24" s="1"/>
      <c r="M24" s="1"/>
      <c r="N24" s="1"/>
      <c r="O24" s="1">
        <f t="shared" si="0"/>
        <v>33</v>
      </c>
      <c r="P24" s="2">
        <v>23</v>
      </c>
    </row>
    <row r="25" spans="1:16" x14ac:dyDescent="0.35">
      <c r="A25" s="20" t="s">
        <v>122</v>
      </c>
      <c r="B25" s="9">
        <v>2012</v>
      </c>
      <c r="C25" s="1" t="s">
        <v>86</v>
      </c>
      <c r="D25" s="1">
        <v>0</v>
      </c>
      <c r="E25" s="1">
        <v>32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/>
      <c r="L25" s="1"/>
      <c r="M25" s="1"/>
      <c r="N25" s="1"/>
      <c r="O25" s="1">
        <f t="shared" si="0"/>
        <v>32</v>
      </c>
      <c r="P25" s="2">
        <v>24</v>
      </c>
    </row>
    <row r="26" spans="1:16" x14ac:dyDescent="0.35">
      <c r="A26" s="20" t="s">
        <v>255</v>
      </c>
      <c r="B26" s="9"/>
      <c r="C26" s="1"/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31</v>
      </c>
      <c r="K26" s="1"/>
      <c r="L26" s="1"/>
      <c r="M26" s="1"/>
      <c r="N26" s="1"/>
      <c r="O26" s="1">
        <f t="shared" si="0"/>
        <v>31</v>
      </c>
      <c r="P26" s="2">
        <v>25</v>
      </c>
    </row>
    <row r="27" spans="1:16" x14ac:dyDescent="0.35">
      <c r="A27" s="20" t="s">
        <v>123</v>
      </c>
      <c r="B27" s="9">
        <v>2012</v>
      </c>
      <c r="C27" s="1" t="s">
        <v>86</v>
      </c>
      <c r="D27" s="1">
        <v>0</v>
      </c>
      <c r="E27" s="1">
        <v>31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/>
      <c r="L27" s="1"/>
      <c r="M27" s="1"/>
      <c r="N27" s="1"/>
      <c r="O27" s="1">
        <f t="shared" si="0"/>
        <v>31</v>
      </c>
      <c r="P27" s="2">
        <v>25</v>
      </c>
    </row>
    <row r="28" spans="1:16" x14ac:dyDescent="0.35">
      <c r="A28" s="20" t="s">
        <v>158</v>
      </c>
      <c r="B28" s="9">
        <v>2014</v>
      </c>
      <c r="C28" s="1"/>
      <c r="D28" s="1">
        <v>0</v>
      </c>
      <c r="E28" s="1">
        <v>0</v>
      </c>
      <c r="F28" s="1">
        <v>31</v>
      </c>
      <c r="G28" s="1">
        <v>0</v>
      </c>
      <c r="H28" s="1">
        <v>0</v>
      </c>
      <c r="I28" s="1">
        <v>0</v>
      </c>
      <c r="J28" s="1">
        <v>0</v>
      </c>
      <c r="K28" s="1"/>
      <c r="L28" s="1"/>
      <c r="M28" s="1"/>
      <c r="N28" s="1"/>
      <c r="O28" s="1">
        <f t="shared" si="0"/>
        <v>31</v>
      </c>
      <c r="P28" s="2">
        <v>25</v>
      </c>
    </row>
    <row r="29" spans="1:16" x14ac:dyDescent="0.35">
      <c r="A29" s="20" t="s">
        <v>200</v>
      </c>
      <c r="B29" s="9">
        <v>2013</v>
      </c>
      <c r="C29" s="1" t="s">
        <v>201</v>
      </c>
      <c r="D29" s="1">
        <v>0</v>
      </c>
      <c r="E29" s="1">
        <v>0</v>
      </c>
      <c r="F29" s="1">
        <v>0</v>
      </c>
      <c r="G29" s="1">
        <v>31</v>
      </c>
      <c r="H29" s="1">
        <v>0</v>
      </c>
      <c r="I29" s="1">
        <v>0</v>
      </c>
      <c r="J29" s="1">
        <v>0</v>
      </c>
      <c r="K29" s="1"/>
      <c r="L29" s="1"/>
      <c r="M29" s="1"/>
      <c r="N29" s="1"/>
      <c r="O29" s="1">
        <f t="shared" si="0"/>
        <v>31</v>
      </c>
      <c r="P29" s="2">
        <v>25</v>
      </c>
    </row>
    <row r="30" spans="1:16" x14ac:dyDescent="0.35">
      <c r="A30" s="20" t="s">
        <v>61</v>
      </c>
      <c r="B30" s="9">
        <v>2014</v>
      </c>
      <c r="C30" s="1"/>
      <c r="D30" s="1">
        <v>30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/>
      <c r="L30" s="1"/>
      <c r="M30" s="1"/>
      <c r="N30" s="1"/>
      <c r="O30" s="1">
        <f t="shared" si="0"/>
        <v>30</v>
      </c>
      <c r="P30" s="2">
        <v>29</v>
      </c>
    </row>
    <row r="31" spans="1:16" x14ac:dyDescent="0.35">
      <c r="A31" s="20" t="s">
        <v>124</v>
      </c>
      <c r="B31" s="9">
        <v>2013</v>
      </c>
      <c r="C31" s="1"/>
      <c r="D31" s="1">
        <v>0</v>
      </c>
      <c r="E31" s="1">
        <v>30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/>
      <c r="L31" s="1"/>
      <c r="M31" s="1"/>
      <c r="N31" s="1"/>
      <c r="O31" s="1">
        <f t="shared" si="0"/>
        <v>30</v>
      </c>
      <c r="P31" s="2">
        <v>29</v>
      </c>
    </row>
    <row r="32" spans="1:16" x14ac:dyDescent="0.35">
      <c r="A32" s="20" t="s">
        <v>233</v>
      </c>
      <c r="B32" s="25">
        <v>2014</v>
      </c>
      <c r="C32" s="26" t="s">
        <v>42</v>
      </c>
      <c r="D32" s="26">
        <v>0</v>
      </c>
      <c r="E32" s="26">
        <v>0</v>
      </c>
      <c r="F32" s="26">
        <v>0</v>
      </c>
      <c r="G32" s="26">
        <v>0</v>
      </c>
      <c r="H32" s="26">
        <v>30</v>
      </c>
      <c r="I32" s="26">
        <v>0</v>
      </c>
      <c r="J32" s="26">
        <v>0</v>
      </c>
      <c r="K32" s="26"/>
      <c r="L32" s="26"/>
      <c r="M32" s="26"/>
      <c r="N32" s="26"/>
      <c r="O32" s="26">
        <f t="shared" si="0"/>
        <v>30</v>
      </c>
      <c r="P32" s="28">
        <v>29</v>
      </c>
    </row>
    <row r="33" spans="1:16" x14ac:dyDescent="0.35">
      <c r="A33" s="20" t="s">
        <v>62</v>
      </c>
      <c r="B33" s="9">
        <v>2014</v>
      </c>
      <c r="C33" s="1"/>
      <c r="D33" s="1">
        <v>29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/>
      <c r="L33" s="1"/>
      <c r="M33" s="1"/>
      <c r="N33" s="1"/>
      <c r="O33" s="1">
        <f t="shared" si="0"/>
        <v>29</v>
      </c>
      <c r="P33" s="2">
        <v>32</v>
      </c>
    </row>
    <row r="34" spans="1:16" x14ac:dyDescent="0.35">
      <c r="A34" s="20" t="s">
        <v>125</v>
      </c>
      <c r="B34" s="9">
        <v>2014</v>
      </c>
      <c r="C34" s="1" t="s">
        <v>86</v>
      </c>
      <c r="D34" s="1">
        <v>0</v>
      </c>
      <c r="E34" s="1">
        <v>29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/>
      <c r="L34" s="1"/>
      <c r="M34" s="1"/>
      <c r="N34" s="1"/>
      <c r="O34" s="1">
        <f t="shared" si="0"/>
        <v>29</v>
      </c>
      <c r="P34" s="2">
        <v>32</v>
      </c>
    </row>
    <row r="35" spans="1:16" x14ac:dyDescent="0.35">
      <c r="A35" s="20" t="s">
        <v>160</v>
      </c>
      <c r="B35" s="9">
        <v>2014</v>
      </c>
      <c r="C35" s="1"/>
      <c r="D35" s="1">
        <v>0</v>
      </c>
      <c r="E35" s="1">
        <v>0</v>
      </c>
      <c r="F35" s="1">
        <v>29</v>
      </c>
      <c r="G35" s="1">
        <v>0</v>
      </c>
      <c r="H35" s="1">
        <v>0</v>
      </c>
      <c r="I35" s="1">
        <v>0</v>
      </c>
      <c r="J35" s="1">
        <v>0</v>
      </c>
      <c r="K35" s="1"/>
      <c r="L35" s="1"/>
      <c r="M35" s="1"/>
      <c r="N35" s="1"/>
      <c r="O35" s="1">
        <f t="shared" si="0"/>
        <v>29</v>
      </c>
      <c r="P35" s="2">
        <v>32</v>
      </c>
    </row>
    <row r="36" spans="1:16" x14ac:dyDescent="0.35">
      <c r="A36" s="20" t="s">
        <v>161</v>
      </c>
      <c r="B36" s="9">
        <v>2013</v>
      </c>
      <c r="C36" s="1"/>
      <c r="D36" s="1">
        <v>0</v>
      </c>
      <c r="E36" s="1">
        <v>0</v>
      </c>
      <c r="F36" s="1">
        <v>28</v>
      </c>
      <c r="G36" s="1">
        <v>0</v>
      </c>
      <c r="H36" s="1">
        <v>0</v>
      </c>
      <c r="I36" s="1">
        <v>0</v>
      </c>
      <c r="J36" s="1">
        <v>0</v>
      </c>
      <c r="K36" s="1"/>
      <c r="L36" s="1"/>
      <c r="M36" s="1"/>
      <c r="N36" s="1"/>
      <c r="O36" s="1">
        <f t="shared" si="0"/>
        <v>28</v>
      </c>
      <c r="P36" s="2">
        <v>35</v>
      </c>
    </row>
    <row r="37" spans="1:16" x14ac:dyDescent="0.35">
      <c r="A37" s="20" t="s">
        <v>162</v>
      </c>
      <c r="B37" s="13">
        <v>2014</v>
      </c>
      <c r="C37" s="14"/>
      <c r="D37" s="14">
        <v>0</v>
      </c>
      <c r="E37" s="14">
        <v>0</v>
      </c>
      <c r="F37" s="14">
        <v>27</v>
      </c>
      <c r="G37" s="14">
        <v>0</v>
      </c>
      <c r="H37" s="14">
        <v>0</v>
      </c>
      <c r="I37" s="14">
        <v>0</v>
      </c>
      <c r="J37" s="14">
        <v>0</v>
      </c>
      <c r="K37" s="14"/>
      <c r="L37" s="14"/>
      <c r="M37" s="14"/>
      <c r="N37" s="14"/>
      <c r="O37" s="1">
        <f t="shared" si="0"/>
        <v>27</v>
      </c>
      <c r="P37" s="15">
        <v>36</v>
      </c>
    </row>
    <row r="38" spans="1:16" x14ac:dyDescent="0.35">
      <c r="A38" s="24" t="s">
        <v>163</v>
      </c>
      <c r="B38" s="13">
        <v>2014</v>
      </c>
      <c r="C38" s="14"/>
      <c r="D38" s="14">
        <v>0</v>
      </c>
      <c r="E38" s="14">
        <v>0</v>
      </c>
      <c r="F38" s="14">
        <v>26</v>
      </c>
      <c r="G38" s="14">
        <v>0</v>
      </c>
      <c r="H38" s="14">
        <v>0</v>
      </c>
      <c r="I38" s="14">
        <v>0</v>
      </c>
      <c r="J38" s="14">
        <v>0</v>
      </c>
      <c r="K38" s="14"/>
      <c r="L38" s="14"/>
      <c r="M38" s="14"/>
      <c r="N38" s="14"/>
      <c r="O38" s="1">
        <f t="shared" si="0"/>
        <v>26</v>
      </c>
      <c r="P38" s="15">
        <v>37</v>
      </c>
    </row>
    <row r="39" spans="1:16" x14ac:dyDescent="0.35">
      <c r="A39" s="24" t="s">
        <v>164</v>
      </c>
      <c r="B39" s="13">
        <v>2013</v>
      </c>
      <c r="C39" s="14"/>
      <c r="D39" s="14">
        <v>0</v>
      </c>
      <c r="E39" s="14">
        <v>0</v>
      </c>
      <c r="F39" s="14">
        <v>25</v>
      </c>
      <c r="G39" s="14">
        <v>0</v>
      </c>
      <c r="H39" s="14">
        <v>0</v>
      </c>
      <c r="I39" s="14">
        <v>0</v>
      </c>
      <c r="J39" s="14">
        <v>0</v>
      </c>
      <c r="K39" s="14"/>
      <c r="L39" s="14"/>
      <c r="M39" s="14"/>
      <c r="N39" s="14"/>
      <c r="O39" s="1">
        <f t="shared" si="0"/>
        <v>25</v>
      </c>
      <c r="P39" s="15">
        <v>38</v>
      </c>
    </row>
    <row r="40" spans="1:16" x14ac:dyDescent="0.35">
      <c r="A40" s="24" t="s">
        <v>126</v>
      </c>
      <c r="B40" s="13">
        <v>2014</v>
      </c>
      <c r="C40" s="14" t="s">
        <v>86</v>
      </c>
      <c r="D40" s="14">
        <v>0</v>
      </c>
      <c r="E40" s="14">
        <v>24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/>
      <c r="L40" s="14"/>
      <c r="M40" s="14"/>
      <c r="N40" s="14"/>
      <c r="O40" s="14">
        <f t="shared" si="0"/>
        <v>24</v>
      </c>
      <c r="P40" s="15">
        <v>39</v>
      </c>
    </row>
    <row r="41" spans="1:16" ht="15" thickBot="1" x14ac:dyDescent="0.4">
      <c r="A41" s="21" t="s">
        <v>127</v>
      </c>
      <c r="B41" s="10">
        <v>2013</v>
      </c>
      <c r="C41" s="11"/>
      <c r="D41" s="11">
        <v>0</v>
      </c>
      <c r="E41" s="11">
        <v>22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/>
      <c r="L41" s="11"/>
      <c r="M41" s="11"/>
      <c r="N41" s="11"/>
      <c r="O41" s="11">
        <f t="shared" si="0"/>
        <v>22</v>
      </c>
      <c r="P41" s="12">
        <v>40</v>
      </c>
    </row>
  </sheetData>
  <sortState ref="A2:P41">
    <sortCondition descending="1" ref="O2:O41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/>
  </sheetViews>
  <sheetFormatPr defaultRowHeight="14.5" x14ac:dyDescent="0.35"/>
  <cols>
    <col min="1" max="1" width="20.6328125" bestFit="1" customWidth="1"/>
    <col min="2" max="2" width="6.36328125" bestFit="1" customWidth="1"/>
    <col min="3" max="3" width="21.36328125" bestFit="1" customWidth="1"/>
    <col min="4" max="4" width="12.54296875" bestFit="1" customWidth="1"/>
    <col min="5" max="5" width="8.1796875" bestFit="1" customWidth="1"/>
    <col min="6" max="6" width="11.08984375" bestFit="1" customWidth="1"/>
    <col min="7" max="7" width="10.90625" bestFit="1" customWidth="1"/>
    <col min="8" max="8" width="12.7265625" bestFit="1" customWidth="1"/>
    <col min="9" max="9" width="5.453125" bestFit="1" customWidth="1"/>
    <col min="10" max="10" width="7.1796875" bestFit="1" customWidth="1"/>
    <col min="11" max="11" width="7.36328125" bestFit="1" customWidth="1"/>
    <col min="12" max="12" width="14.08984375" bestFit="1" customWidth="1"/>
    <col min="13" max="13" width="12.08984375" bestFit="1" customWidth="1"/>
    <col min="14" max="14" width="6.81640625" bestFit="1" customWidth="1"/>
    <col min="15" max="15" width="7" bestFit="1" customWidth="1"/>
    <col min="16" max="16" width="6.26953125" bestFit="1" customWidth="1"/>
  </cols>
  <sheetData>
    <row r="1" spans="1:16" ht="15" thickBot="1" x14ac:dyDescent="0.4">
      <c r="A1" s="5" t="s">
        <v>1</v>
      </c>
      <c r="B1" s="8" t="s">
        <v>18</v>
      </c>
      <c r="C1" s="6" t="s">
        <v>2</v>
      </c>
      <c r="D1" s="6" t="s">
        <v>0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7" t="s">
        <v>14</v>
      </c>
    </row>
    <row r="2" spans="1:16" x14ac:dyDescent="0.35">
      <c r="A2" s="19" t="s">
        <v>130</v>
      </c>
      <c r="B2" s="16">
        <v>2011</v>
      </c>
      <c r="C2" s="17" t="s">
        <v>105</v>
      </c>
      <c r="D2" s="17">
        <v>0</v>
      </c>
      <c r="E2" s="17">
        <v>50</v>
      </c>
      <c r="F2" s="17">
        <v>50</v>
      </c>
      <c r="G2" s="17">
        <v>50</v>
      </c>
      <c r="H2" s="17">
        <v>50</v>
      </c>
      <c r="I2" s="17">
        <v>50</v>
      </c>
      <c r="J2" s="17">
        <v>50</v>
      </c>
      <c r="K2" s="17"/>
      <c r="L2" s="17"/>
      <c r="M2" s="17"/>
      <c r="N2" s="17"/>
      <c r="O2" s="17">
        <f>SUM(D2:N2)</f>
        <v>300</v>
      </c>
      <c r="P2" s="18">
        <v>1</v>
      </c>
    </row>
    <row r="3" spans="1:16" x14ac:dyDescent="0.35">
      <c r="A3" s="20" t="s">
        <v>137</v>
      </c>
      <c r="B3" s="9">
        <v>2011</v>
      </c>
      <c r="C3" s="1" t="s">
        <v>24</v>
      </c>
      <c r="D3" s="1">
        <v>41</v>
      </c>
      <c r="E3" s="1">
        <v>35</v>
      </c>
      <c r="F3" s="1">
        <v>34</v>
      </c>
      <c r="G3" s="1">
        <v>38</v>
      </c>
      <c r="H3" s="1">
        <v>33</v>
      </c>
      <c r="I3" s="1">
        <v>41</v>
      </c>
      <c r="J3" s="1">
        <v>0</v>
      </c>
      <c r="K3" s="1"/>
      <c r="L3" s="1"/>
      <c r="M3" s="1"/>
      <c r="N3" s="1"/>
      <c r="O3" s="3">
        <f>SUM(D3:N3)</f>
        <v>222</v>
      </c>
      <c r="P3" s="2">
        <v>2</v>
      </c>
    </row>
    <row r="4" spans="1:16" x14ac:dyDescent="0.35">
      <c r="A4" s="20" t="s">
        <v>132</v>
      </c>
      <c r="B4" s="9">
        <v>2011</v>
      </c>
      <c r="C4" s="1" t="s">
        <v>133</v>
      </c>
      <c r="D4" s="1">
        <v>0</v>
      </c>
      <c r="E4" s="1">
        <v>41</v>
      </c>
      <c r="F4" s="1">
        <v>36</v>
      </c>
      <c r="G4" s="1">
        <v>0</v>
      </c>
      <c r="H4" s="1">
        <v>0</v>
      </c>
      <c r="I4" s="1">
        <v>45</v>
      </c>
      <c r="J4" s="1">
        <v>41</v>
      </c>
      <c r="K4" s="1"/>
      <c r="L4" s="1"/>
      <c r="M4" s="1"/>
      <c r="N4" s="1"/>
      <c r="O4" s="3">
        <f>SUM(D4:N4)</f>
        <v>163</v>
      </c>
      <c r="P4" s="2">
        <v>3</v>
      </c>
    </row>
    <row r="5" spans="1:16" x14ac:dyDescent="0.35">
      <c r="A5" s="20" t="s">
        <v>136</v>
      </c>
      <c r="B5" s="9">
        <v>2011</v>
      </c>
      <c r="C5" s="1" t="s">
        <v>24</v>
      </c>
      <c r="D5" s="1">
        <v>50</v>
      </c>
      <c r="E5" s="1">
        <v>36</v>
      </c>
      <c r="F5" s="1">
        <v>35</v>
      </c>
      <c r="G5" s="1">
        <v>0</v>
      </c>
      <c r="H5" s="1">
        <v>36</v>
      </c>
      <c r="I5" s="1">
        <v>0</v>
      </c>
      <c r="J5" s="1">
        <v>0</v>
      </c>
      <c r="K5" s="1"/>
      <c r="L5" s="1"/>
      <c r="M5" s="1"/>
      <c r="N5" s="1"/>
      <c r="O5" s="3">
        <f>SUM(D5:N5)</f>
        <v>157</v>
      </c>
      <c r="P5" s="2">
        <v>4</v>
      </c>
    </row>
    <row r="6" spans="1:16" x14ac:dyDescent="0.35">
      <c r="A6" s="20" t="s">
        <v>77</v>
      </c>
      <c r="B6" s="9">
        <v>2011</v>
      </c>
      <c r="C6" s="1" t="s">
        <v>78</v>
      </c>
      <c r="D6" s="1">
        <v>35</v>
      </c>
      <c r="E6" s="1">
        <v>0</v>
      </c>
      <c r="F6" s="1">
        <v>0</v>
      </c>
      <c r="G6" s="1">
        <v>34</v>
      </c>
      <c r="H6" s="1">
        <v>35</v>
      </c>
      <c r="I6" s="1">
        <v>38</v>
      </c>
      <c r="J6" s="1">
        <v>0</v>
      </c>
      <c r="K6" s="1"/>
      <c r="L6" s="1"/>
      <c r="M6" s="1"/>
      <c r="N6" s="1"/>
      <c r="O6" s="3">
        <f>SUM(D6:N6)</f>
        <v>142</v>
      </c>
      <c r="P6" s="2">
        <v>5</v>
      </c>
    </row>
    <row r="7" spans="1:16" x14ac:dyDescent="0.35">
      <c r="A7" s="20" t="s">
        <v>139</v>
      </c>
      <c r="B7" s="9">
        <v>2010</v>
      </c>
      <c r="C7" s="1" t="s">
        <v>24</v>
      </c>
      <c r="D7" s="1">
        <v>0</v>
      </c>
      <c r="E7" s="1">
        <v>33</v>
      </c>
      <c r="F7" s="1">
        <v>0</v>
      </c>
      <c r="G7" s="1">
        <v>36</v>
      </c>
      <c r="H7" s="1">
        <v>34</v>
      </c>
      <c r="I7" s="1">
        <v>0</v>
      </c>
      <c r="J7" s="1">
        <v>36</v>
      </c>
      <c r="K7" s="1"/>
      <c r="L7" s="1"/>
      <c r="M7" s="1"/>
      <c r="N7" s="1"/>
      <c r="O7" s="1">
        <f>SUM(D7:N7)</f>
        <v>139</v>
      </c>
      <c r="P7" s="2">
        <v>6</v>
      </c>
    </row>
    <row r="8" spans="1:16" x14ac:dyDescent="0.35">
      <c r="A8" s="20" t="s">
        <v>171</v>
      </c>
      <c r="B8" s="9">
        <v>2010</v>
      </c>
      <c r="C8" s="1" t="s">
        <v>172</v>
      </c>
      <c r="D8" s="1">
        <v>0</v>
      </c>
      <c r="E8" s="1">
        <v>0</v>
      </c>
      <c r="F8" s="1">
        <v>38</v>
      </c>
      <c r="G8" s="1">
        <v>0</v>
      </c>
      <c r="H8" s="1">
        <v>38</v>
      </c>
      <c r="I8" s="1">
        <v>0</v>
      </c>
      <c r="J8" s="1">
        <v>45</v>
      </c>
      <c r="K8" s="1"/>
      <c r="L8" s="1"/>
      <c r="M8" s="1"/>
      <c r="N8" s="1"/>
      <c r="O8" s="1">
        <f>SUM(D8:N8)</f>
        <v>121</v>
      </c>
      <c r="P8" s="2">
        <v>7</v>
      </c>
    </row>
    <row r="9" spans="1:16" x14ac:dyDescent="0.35">
      <c r="A9" s="20" t="s">
        <v>131</v>
      </c>
      <c r="B9" s="9">
        <v>2011</v>
      </c>
      <c r="C9" s="1" t="s">
        <v>105</v>
      </c>
      <c r="D9" s="1">
        <v>0</v>
      </c>
      <c r="E9" s="1">
        <v>45</v>
      </c>
      <c r="F9" s="1">
        <v>0</v>
      </c>
      <c r="G9" s="1">
        <v>0</v>
      </c>
      <c r="H9" s="1">
        <v>45</v>
      </c>
      <c r="I9" s="1">
        <v>0</v>
      </c>
      <c r="J9" s="1">
        <v>0</v>
      </c>
      <c r="K9" s="1"/>
      <c r="L9" s="1"/>
      <c r="M9" s="1"/>
      <c r="N9" s="1"/>
      <c r="O9" s="1">
        <f>SUM(D9:N9)</f>
        <v>90</v>
      </c>
      <c r="P9" s="2">
        <v>8</v>
      </c>
    </row>
    <row r="10" spans="1:16" x14ac:dyDescent="0.35">
      <c r="A10" s="20" t="s">
        <v>134</v>
      </c>
      <c r="B10" s="9">
        <v>2011</v>
      </c>
      <c r="C10" s="1" t="s">
        <v>135</v>
      </c>
      <c r="D10" s="1">
        <v>0</v>
      </c>
      <c r="E10" s="1">
        <v>38</v>
      </c>
      <c r="F10" s="1">
        <v>45</v>
      </c>
      <c r="G10" s="1">
        <v>0</v>
      </c>
      <c r="H10" s="1">
        <v>0</v>
      </c>
      <c r="I10" s="1">
        <v>0</v>
      </c>
      <c r="J10" s="1">
        <v>0</v>
      </c>
      <c r="K10" s="1"/>
      <c r="L10" s="1"/>
      <c r="M10" s="1"/>
      <c r="N10" s="1"/>
      <c r="O10" s="1">
        <f>SUM(D10:N10)</f>
        <v>83</v>
      </c>
      <c r="P10" s="2">
        <v>9</v>
      </c>
    </row>
    <row r="11" spans="1:16" x14ac:dyDescent="0.35">
      <c r="A11" s="20" t="s">
        <v>169</v>
      </c>
      <c r="B11" s="9">
        <v>2010</v>
      </c>
      <c r="C11" s="1" t="s">
        <v>170</v>
      </c>
      <c r="D11" s="1">
        <v>0</v>
      </c>
      <c r="E11" s="1">
        <v>0</v>
      </c>
      <c r="F11" s="1">
        <v>41</v>
      </c>
      <c r="G11" s="1">
        <v>0</v>
      </c>
      <c r="H11" s="1">
        <v>41</v>
      </c>
      <c r="I11" s="1">
        <v>0</v>
      </c>
      <c r="J11" s="1">
        <v>0</v>
      </c>
      <c r="K11" s="1"/>
      <c r="L11" s="1"/>
      <c r="M11" s="1"/>
      <c r="N11" s="1"/>
      <c r="O11" s="1">
        <f>SUM(D11:N11)</f>
        <v>82</v>
      </c>
      <c r="P11" s="2">
        <v>10</v>
      </c>
    </row>
    <row r="12" spans="1:16" x14ac:dyDescent="0.35">
      <c r="A12" s="20" t="s">
        <v>173</v>
      </c>
      <c r="B12" s="9">
        <v>2010</v>
      </c>
      <c r="C12" s="1" t="s">
        <v>95</v>
      </c>
      <c r="D12" s="1">
        <v>0</v>
      </c>
      <c r="E12" s="1">
        <v>0</v>
      </c>
      <c r="F12" s="1">
        <v>37</v>
      </c>
      <c r="G12" s="1">
        <v>0</v>
      </c>
      <c r="H12" s="1">
        <v>0</v>
      </c>
      <c r="I12" s="1">
        <v>0</v>
      </c>
      <c r="J12" s="1">
        <v>38</v>
      </c>
      <c r="K12" s="1"/>
      <c r="L12" s="1"/>
      <c r="M12" s="1"/>
      <c r="N12" s="1"/>
      <c r="O12" s="1">
        <f>SUM(D12:N12)</f>
        <v>75</v>
      </c>
      <c r="P12" s="2">
        <v>11</v>
      </c>
    </row>
    <row r="13" spans="1:16" x14ac:dyDescent="0.35">
      <c r="A13" s="20" t="s">
        <v>207</v>
      </c>
      <c r="B13" s="25">
        <v>2011</v>
      </c>
      <c r="C13" s="26" t="s">
        <v>42</v>
      </c>
      <c r="D13" s="26">
        <v>0</v>
      </c>
      <c r="E13" s="26">
        <v>0</v>
      </c>
      <c r="F13" s="26">
        <v>0</v>
      </c>
      <c r="G13" s="26">
        <v>33</v>
      </c>
      <c r="H13" s="26">
        <v>31</v>
      </c>
      <c r="I13" s="26">
        <v>0</v>
      </c>
      <c r="J13" s="26">
        <v>0</v>
      </c>
      <c r="K13" s="26"/>
      <c r="L13" s="26"/>
      <c r="M13" s="26"/>
      <c r="N13" s="26"/>
      <c r="O13" s="26">
        <f>SUM(D13:N13)</f>
        <v>64</v>
      </c>
      <c r="P13" s="28">
        <v>12</v>
      </c>
    </row>
    <row r="14" spans="1:16" x14ac:dyDescent="0.35">
      <c r="A14" s="20" t="s">
        <v>75</v>
      </c>
      <c r="B14" s="9">
        <v>2010</v>
      </c>
      <c r="C14" s="1"/>
      <c r="D14" s="1">
        <v>45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/>
      <c r="L14" s="1"/>
      <c r="M14" s="1"/>
      <c r="N14" s="1"/>
      <c r="O14" s="1">
        <f>SUM(D14:N14)</f>
        <v>45</v>
      </c>
      <c r="P14" s="2">
        <v>13</v>
      </c>
    </row>
    <row r="15" spans="1:16" x14ac:dyDescent="0.35">
      <c r="A15" s="20" t="s">
        <v>204</v>
      </c>
      <c r="B15" s="9">
        <v>2011</v>
      </c>
      <c r="C15" s="1" t="s">
        <v>82</v>
      </c>
      <c r="D15" s="1">
        <v>0</v>
      </c>
      <c r="E15" s="1">
        <v>0</v>
      </c>
      <c r="F15" s="1">
        <v>0</v>
      </c>
      <c r="G15" s="1">
        <v>45</v>
      </c>
      <c r="H15" s="1">
        <v>0</v>
      </c>
      <c r="I15" s="1">
        <v>0</v>
      </c>
      <c r="J15" s="1">
        <v>0</v>
      </c>
      <c r="K15" s="1"/>
      <c r="L15" s="1"/>
      <c r="M15" s="1"/>
      <c r="N15" s="1"/>
      <c r="O15" s="1">
        <f>SUM(D15:N15)</f>
        <v>45</v>
      </c>
      <c r="P15" s="2">
        <v>13</v>
      </c>
    </row>
    <row r="16" spans="1:16" x14ac:dyDescent="0.35">
      <c r="A16" s="20" t="s">
        <v>205</v>
      </c>
      <c r="B16" s="9">
        <v>2010</v>
      </c>
      <c r="C16" s="1" t="s">
        <v>70</v>
      </c>
      <c r="D16" s="1">
        <v>0</v>
      </c>
      <c r="E16" s="1">
        <v>0</v>
      </c>
      <c r="F16" s="1">
        <v>0</v>
      </c>
      <c r="G16" s="1">
        <v>41</v>
      </c>
      <c r="H16" s="1">
        <v>0</v>
      </c>
      <c r="I16" s="1">
        <v>0</v>
      </c>
      <c r="J16" s="1">
        <v>0</v>
      </c>
      <c r="K16" s="1"/>
      <c r="L16" s="1"/>
      <c r="M16" s="1"/>
      <c r="N16" s="1"/>
      <c r="O16" s="1">
        <f>SUM(D16:N16)</f>
        <v>41</v>
      </c>
      <c r="P16" s="2">
        <v>15</v>
      </c>
    </row>
    <row r="17" spans="1:16" x14ac:dyDescent="0.35">
      <c r="A17" s="20" t="s">
        <v>76</v>
      </c>
      <c r="B17" s="9">
        <v>2011</v>
      </c>
      <c r="C17" s="1" t="s">
        <v>24</v>
      </c>
      <c r="D17" s="1">
        <v>38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/>
      <c r="L17" s="1"/>
      <c r="M17" s="1"/>
      <c r="N17" s="1"/>
      <c r="O17" s="1">
        <f>SUM(D17:N17)</f>
        <v>38</v>
      </c>
      <c r="P17" s="2">
        <v>16</v>
      </c>
    </row>
    <row r="18" spans="1:16" x14ac:dyDescent="0.35">
      <c r="A18" s="20" t="s">
        <v>206</v>
      </c>
      <c r="B18" s="9">
        <v>2010</v>
      </c>
      <c r="C18" s="1" t="s">
        <v>70</v>
      </c>
      <c r="D18" s="1">
        <v>0</v>
      </c>
      <c r="E18" s="1">
        <v>0</v>
      </c>
      <c r="F18" s="1">
        <v>0</v>
      </c>
      <c r="G18" s="1">
        <v>35</v>
      </c>
      <c r="H18" s="1">
        <v>0</v>
      </c>
      <c r="I18" s="1">
        <v>0</v>
      </c>
      <c r="J18" s="1">
        <v>0</v>
      </c>
      <c r="K18" s="1"/>
      <c r="L18" s="1"/>
      <c r="M18" s="1"/>
      <c r="N18" s="1"/>
      <c r="O18" s="1">
        <f>SUM(D18:N18)</f>
        <v>35</v>
      </c>
      <c r="P18" s="2">
        <v>17</v>
      </c>
    </row>
    <row r="19" spans="1:16" x14ac:dyDescent="0.35">
      <c r="A19" s="20" t="s">
        <v>138</v>
      </c>
      <c r="B19" s="9">
        <v>2011</v>
      </c>
      <c r="C19" s="1" t="s">
        <v>24</v>
      </c>
      <c r="D19" s="1">
        <v>0</v>
      </c>
      <c r="E19" s="1">
        <v>34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/>
      <c r="L19" s="1"/>
      <c r="M19" s="1"/>
      <c r="N19" s="1"/>
      <c r="O19" s="1">
        <f>SUM(D19:N19)</f>
        <v>34</v>
      </c>
      <c r="P19" s="2">
        <v>18</v>
      </c>
    </row>
    <row r="20" spans="1:16" x14ac:dyDescent="0.35">
      <c r="A20" s="24" t="s">
        <v>174</v>
      </c>
      <c r="B20" s="13">
        <v>2010</v>
      </c>
      <c r="C20" s="14"/>
      <c r="D20" s="14">
        <v>0</v>
      </c>
      <c r="E20" s="14">
        <v>0</v>
      </c>
      <c r="F20" s="14">
        <v>33</v>
      </c>
      <c r="G20" s="14">
        <v>0</v>
      </c>
      <c r="H20" s="14">
        <v>0</v>
      </c>
      <c r="I20" s="14">
        <v>0</v>
      </c>
      <c r="J20" s="14">
        <v>0</v>
      </c>
      <c r="K20" s="14"/>
      <c r="L20" s="14"/>
      <c r="M20" s="14"/>
      <c r="N20" s="14"/>
      <c r="O20" s="1">
        <f>SUM(D20:N20)</f>
        <v>33</v>
      </c>
      <c r="P20" s="15">
        <v>19</v>
      </c>
    </row>
    <row r="21" spans="1:16" x14ac:dyDescent="0.35">
      <c r="A21" s="24" t="s">
        <v>208</v>
      </c>
      <c r="B21" s="13">
        <v>2011</v>
      </c>
      <c r="C21" s="14" t="s">
        <v>24</v>
      </c>
      <c r="D21" s="14">
        <v>0</v>
      </c>
      <c r="E21" s="14">
        <v>0</v>
      </c>
      <c r="F21" s="14">
        <v>0</v>
      </c>
      <c r="G21" s="14">
        <v>32</v>
      </c>
      <c r="H21" s="14">
        <v>0</v>
      </c>
      <c r="I21" s="14">
        <v>0</v>
      </c>
      <c r="J21" s="14">
        <v>0</v>
      </c>
      <c r="K21" s="14"/>
      <c r="L21" s="14"/>
      <c r="M21" s="14"/>
      <c r="N21" s="14"/>
      <c r="O21" s="1">
        <f>SUM(D21:N21)</f>
        <v>32</v>
      </c>
      <c r="P21" s="15">
        <v>20</v>
      </c>
    </row>
    <row r="22" spans="1:16" x14ac:dyDescent="0.35">
      <c r="A22" s="24" t="s">
        <v>234</v>
      </c>
      <c r="B22" s="29">
        <v>2011</v>
      </c>
      <c r="C22" s="30" t="s">
        <v>42</v>
      </c>
      <c r="D22" s="30">
        <v>0</v>
      </c>
      <c r="E22" s="30">
        <v>0</v>
      </c>
      <c r="F22" s="30">
        <v>0</v>
      </c>
      <c r="G22" s="30">
        <v>0</v>
      </c>
      <c r="H22" s="30">
        <v>32</v>
      </c>
      <c r="I22" s="30">
        <v>0</v>
      </c>
      <c r="J22" s="30">
        <v>0</v>
      </c>
      <c r="K22" s="30"/>
      <c r="L22" s="30"/>
      <c r="M22" s="30"/>
      <c r="N22" s="30"/>
      <c r="O22" s="30">
        <f>SUM(D22:N22)</f>
        <v>32</v>
      </c>
      <c r="P22" s="31">
        <v>21</v>
      </c>
    </row>
    <row r="23" spans="1:16" ht="15" thickBot="1" x14ac:dyDescent="0.4">
      <c r="A23" s="21" t="s">
        <v>235</v>
      </c>
      <c r="B23" s="10">
        <v>2010</v>
      </c>
      <c r="C23" s="11" t="s">
        <v>225</v>
      </c>
      <c r="D23" s="11">
        <v>0</v>
      </c>
      <c r="E23" s="11">
        <v>0</v>
      </c>
      <c r="F23" s="11">
        <v>0</v>
      </c>
      <c r="G23" s="11">
        <v>0</v>
      </c>
      <c r="H23" s="11">
        <v>30</v>
      </c>
      <c r="I23" s="11">
        <v>0</v>
      </c>
      <c r="J23" s="11">
        <v>0</v>
      </c>
      <c r="K23" s="11"/>
      <c r="L23" s="11"/>
      <c r="M23" s="11"/>
      <c r="N23" s="11"/>
      <c r="O23" s="11">
        <f>SUM(D23:N23)</f>
        <v>30</v>
      </c>
      <c r="P23" s="12">
        <v>22</v>
      </c>
    </row>
  </sheetData>
  <sortState ref="A2:P23">
    <sortCondition descending="1" ref="O2:O23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/>
  </sheetViews>
  <sheetFormatPr defaultRowHeight="14.5" x14ac:dyDescent="0.35"/>
  <cols>
    <col min="1" max="1" width="18.81640625" bestFit="1" customWidth="1"/>
    <col min="3" max="3" width="14.7265625" bestFit="1" customWidth="1"/>
    <col min="4" max="4" width="12.54296875" bestFit="1" customWidth="1"/>
    <col min="5" max="5" width="8.1796875" bestFit="1" customWidth="1"/>
    <col min="6" max="6" width="11.08984375" bestFit="1" customWidth="1"/>
    <col min="7" max="7" width="10.90625" bestFit="1" customWidth="1"/>
    <col min="8" max="8" width="12.7265625" bestFit="1" customWidth="1"/>
    <col min="9" max="9" width="5.453125" bestFit="1" customWidth="1"/>
    <col min="10" max="10" width="7.1796875" bestFit="1" customWidth="1"/>
    <col min="11" max="11" width="7.36328125" bestFit="1" customWidth="1"/>
    <col min="12" max="12" width="14.08984375" bestFit="1" customWidth="1"/>
    <col min="13" max="13" width="12.08984375" bestFit="1" customWidth="1"/>
    <col min="14" max="14" width="6.81640625" bestFit="1" customWidth="1"/>
    <col min="15" max="15" width="7" bestFit="1" customWidth="1"/>
    <col min="16" max="16" width="6.26953125" bestFit="1" customWidth="1"/>
  </cols>
  <sheetData>
    <row r="1" spans="1:16" ht="15" thickBot="1" x14ac:dyDescent="0.4">
      <c r="A1" s="5" t="s">
        <v>1</v>
      </c>
      <c r="B1" s="6" t="s">
        <v>18</v>
      </c>
      <c r="C1" s="6" t="s">
        <v>2</v>
      </c>
      <c r="D1" s="6" t="s">
        <v>0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7" t="s">
        <v>14</v>
      </c>
    </row>
    <row r="2" spans="1:16" x14ac:dyDescent="0.35">
      <c r="A2" s="19" t="s">
        <v>81</v>
      </c>
      <c r="B2" s="16">
        <v>2018</v>
      </c>
      <c r="C2" s="17" t="s">
        <v>82</v>
      </c>
      <c r="D2" s="17">
        <v>0</v>
      </c>
      <c r="E2" s="17">
        <v>50</v>
      </c>
      <c r="F2" s="17">
        <v>45</v>
      </c>
      <c r="G2" s="17">
        <v>50</v>
      </c>
      <c r="H2" s="17">
        <v>50</v>
      </c>
      <c r="I2" s="17">
        <v>50</v>
      </c>
      <c r="J2" s="17">
        <v>0</v>
      </c>
      <c r="K2" s="17"/>
      <c r="L2" s="17"/>
      <c r="M2" s="17"/>
      <c r="N2" s="17"/>
      <c r="O2" s="17">
        <f t="shared" ref="O2:O16" si="0">SUM(D2:N2)</f>
        <v>245</v>
      </c>
      <c r="P2" s="18">
        <v>1</v>
      </c>
    </row>
    <row r="3" spans="1:16" x14ac:dyDescent="0.35">
      <c r="A3" s="32" t="s">
        <v>253</v>
      </c>
      <c r="B3" s="33"/>
      <c r="C3" s="3"/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50</v>
      </c>
      <c r="K3" s="3"/>
      <c r="L3" s="3"/>
      <c r="M3" s="3"/>
      <c r="N3" s="3"/>
      <c r="O3" s="3">
        <f t="shared" si="0"/>
        <v>50</v>
      </c>
      <c r="P3" s="4">
        <v>2</v>
      </c>
    </row>
    <row r="4" spans="1:16" x14ac:dyDescent="0.35">
      <c r="A4" s="20" t="s">
        <v>15</v>
      </c>
      <c r="B4" s="9">
        <v>2019</v>
      </c>
      <c r="C4" s="1"/>
      <c r="D4" s="1">
        <v>50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/>
      <c r="L4" s="1"/>
      <c r="M4" s="1"/>
      <c r="N4" s="1"/>
      <c r="O4" s="3">
        <f t="shared" si="0"/>
        <v>50</v>
      </c>
      <c r="P4" s="2">
        <v>2</v>
      </c>
    </row>
    <row r="5" spans="1:16" x14ac:dyDescent="0.35">
      <c r="A5" s="20" t="s">
        <v>142</v>
      </c>
      <c r="B5" s="9">
        <v>2018</v>
      </c>
      <c r="C5" s="1"/>
      <c r="D5" s="1">
        <v>0</v>
      </c>
      <c r="E5" s="1">
        <v>0</v>
      </c>
      <c r="F5" s="1">
        <v>50</v>
      </c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3">
        <f t="shared" si="0"/>
        <v>50</v>
      </c>
      <c r="P5" s="2">
        <v>2</v>
      </c>
    </row>
    <row r="6" spans="1:16" x14ac:dyDescent="0.35">
      <c r="A6" s="20" t="s">
        <v>16</v>
      </c>
      <c r="B6" s="9">
        <v>2020</v>
      </c>
      <c r="C6" s="1"/>
      <c r="D6" s="1">
        <v>45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/>
      <c r="L6" s="1"/>
      <c r="M6" s="1"/>
      <c r="N6" s="1"/>
      <c r="O6" s="3">
        <f t="shared" si="0"/>
        <v>45</v>
      </c>
      <c r="P6" s="2">
        <v>5</v>
      </c>
    </row>
    <row r="7" spans="1:16" x14ac:dyDescent="0.35">
      <c r="A7" s="20" t="s">
        <v>83</v>
      </c>
      <c r="B7" s="1">
        <v>2019</v>
      </c>
      <c r="C7" s="1"/>
      <c r="D7" s="1">
        <v>0</v>
      </c>
      <c r="E7" s="1">
        <v>45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/>
      <c r="L7" s="1"/>
      <c r="M7" s="1"/>
      <c r="N7" s="1"/>
      <c r="O7" s="3">
        <f t="shared" si="0"/>
        <v>45</v>
      </c>
      <c r="P7" s="2">
        <v>5</v>
      </c>
    </row>
    <row r="8" spans="1:16" x14ac:dyDescent="0.35">
      <c r="A8" s="20" t="s">
        <v>182</v>
      </c>
      <c r="B8" s="1">
        <v>2018</v>
      </c>
      <c r="C8" s="1" t="s">
        <v>20</v>
      </c>
      <c r="D8" s="1">
        <v>0</v>
      </c>
      <c r="E8" s="1">
        <v>0</v>
      </c>
      <c r="F8" s="1">
        <v>0</v>
      </c>
      <c r="G8" s="1">
        <v>45</v>
      </c>
      <c r="H8" s="1">
        <v>0</v>
      </c>
      <c r="I8" s="1">
        <v>0</v>
      </c>
      <c r="J8" s="1">
        <v>0</v>
      </c>
      <c r="K8" s="1"/>
      <c r="L8" s="1"/>
      <c r="M8" s="1"/>
      <c r="N8" s="1"/>
      <c r="O8" s="3">
        <f t="shared" si="0"/>
        <v>45</v>
      </c>
      <c r="P8" s="2">
        <v>5</v>
      </c>
    </row>
    <row r="9" spans="1:16" x14ac:dyDescent="0.35">
      <c r="A9" s="20" t="s">
        <v>221</v>
      </c>
      <c r="B9" s="1">
        <v>2019</v>
      </c>
      <c r="C9" s="1" t="s">
        <v>222</v>
      </c>
      <c r="D9" s="1">
        <v>0</v>
      </c>
      <c r="E9" s="1">
        <v>0</v>
      </c>
      <c r="F9" s="1">
        <v>0</v>
      </c>
      <c r="G9" s="1">
        <v>0</v>
      </c>
      <c r="H9" s="1">
        <v>45</v>
      </c>
      <c r="I9" s="1">
        <v>0</v>
      </c>
      <c r="J9" s="1">
        <v>0</v>
      </c>
      <c r="K9" s="1"/>
      <c r="L9" s="1"/>
      <c r="M9" s="1"/>
      <c r="N9" s="1"/>
      <c r="O9" s="3">
        <f t="shared" si="0"/>
        <v>45</v>
      </c>
      <c r="P9" s="2">
        <v>5</v>
      </c>
    </row>
    <row r="10" spans="1:16" x14ac:dyDescent="0.35">
      <c r="A10" s="20" t="s">
        <v>238</v>
      </c>
      <c r="B10" s="1">
        <v>2018</v>
      </c>
      <c r="C10" s="1" t="s">
        <v>12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45</v>
      </c>
      <c r="J10" s="1">
        <v>0</v>
      </c>
      <c r="K10" s="1"/>
      <c r="L10" s="1"/>
      <c r="M10" s="1"/>
      <c r="N10" s="1"/>
      <c r="O10" s="1">
        <f t="shared" si="0"/>
        <v>45</v>
      </c>
      <c r="P10" s="2">
        <v>5</v>
      </c>
    </row>
    <row r="11" spans="1:16" x14ac:dyDescent="0.35">
      <c r="A11" s="20" t="s">
        <v>17</v>
      </c>
      <c r="B11" s="1">
        <v>2019</v>
      </c>
      <c r="C11" s="1"/>
      <c r="D11" s="1">
        <v>41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/>
      <c r="L11" s="1"/>
      <c r="M11" s="1"/>
      <c r="N11" s="1"/>
      <c r="O11" s="1">
        <f t="shared" si="0"/>
        <v>41</v>
      </c>
      <c r="P11" s="2">
        <v>10</v>
      </c>
    </row>
    <row r="12" spans="1:16" x14ac:dyDescent="0.35">
      <c r="A12" s="20" t="s">
        <v>84</v>
      </c>
      <c r="B12" s="1">
        <v>2019</v>
      </c>
      <c r="C12" s="1"/>
      <c r="D12" s="1">
        <v>0</v>
      </c>
      <c r="E12" s="1">
        <v>41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/>
      <c r="L12" s="1"/>
      <c r="M12" s="1"/>
      <c r="N12" s="1"/>
      <c r="O12" s="1">
        <f t="shared" si="0"/>
        <v>41</v>
      </c>
      <c r="P12" s="2">
        <v>10</v>
      </c>
    </row>
    <row r="13" spans="1:16" x14ac:dyDescent="0.35">
      <c r="A13" s="20" t="s">
        <v>143</v>
      </c>
      <c r="B13" s="1">
        <v>2019</v>
      </c>
      <c r="C13" s="1"/>
      <c r="D13" s="1">
        <v>0</v>
      </c>
      <c r="E13" s="1">
        <v>0</v>
      </c>
      <c r="F13" s="1">
        <v>41</v>
      </c>
      <c r="G13" s="1">
        <v>0</v>
      </c>
      <c r="H13" s="1">
        <v>0</v>
      </c>
      <c r="I13" s="1">
        <v>0</v>
      </c>
      <c r="J13" s="1">
        <v>0</v>
      </c>
      <c r="K13" s="1"/>
      <c r="L13" s="1"/>
      <c r="M13" s="1"/>
      <c r="N13" s="1"/>
      <c r="O13" s="1">
        <f t="shared" si="0"/>
        <v>41</v>
      </c>
      <c r="P13" s="2">
        <v>10</v>
      </c>
    </row>
    <row r="14" spans="1:16" x14ac:dyDescent="0.35">
      <c r="A14" s="20" t="s">
        <v>239</v>
      </c>
      <c r="B14" s="1">
        <v>2018</v>
      </c>
      <c r="C14" s="1" t="s">
        <v>82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41</v>
      </c>
      <c r="J14" s="1">
        <v>0</v>
      </c>
      <c r="K14" s="1"/>
      <c r="L14" s="1"/>
      <c r="M14" s="1"/>
      <c r="N14" s="1"/>
      <c r="O14" s="1">
        <f t="shared" si="0"/>
        <v>41</v>
      </c>
      <c r="P14" s="2">
        <v>10</v>
      </c>
    </row>
    <row r="15" spans="1:16" x14ac:dyDescent="0.35">
      <c r="A15" s="20" t="s">
        <v>19</v>
      </c>
      <c r="B15" s="1">
        <v>2020</v>
      </c>
      <c r="C15" s="1" t="s">
        <v>20</v>
      </c>
      <c r="D15" s="1">
        <v>38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/>
      <c r="L15" s="1"/>
      <c r="M15" s="1"/>
      <c r="N15" s="1"/>
      <c r="O15" s="1">
        <f t="shared" si="0"/>
        <v>38</v>
      </c>
      <c r="P15" s="2">
        <v>14</v>
      </c>
    </row>
    <row r="16" spans="1:16" ht="15" thickBot="1" x14ac:dyDescent="0.4">
      <c r="A16" s="21" t="s">
        <v>240</v>
      </c>
      <c r="B16" s="11">
        <v>2019</v>
      </c>
      <c r="C16" s="11" t="s">
        <v>12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38</v>
      </c>
      <c r="J16" s="11">
        <v>0</v>
      </c>
      <c r="K16" s="11"/>
      <c r="L16" s="11"/>
      <c r="M16" s="11"/>
      <c r="N16" s="11"/>
      <c r="O16" s="11">
        <f t="shared" si="0"/>
        <v>38</v>
      </c>
      <c r="P16" s="12">
        <v>14</v>
      </c>
    </row>
  </sheetData>
  <sortState ref="A2:P15">
    <sortCondition descending="1" ref="O2:O15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/>
  </sheetViews>
  <sheetFormatPr defaultRowHeight="14.5" x14ac:dyDescent="0.35"/>
  <cols>
    <col min="1" max="1" width="18.08984375" bestFit="1" customWidth="1"/>
    <col min="3" max="3" width="26.26953125" bestFit="1" customWidth="1"/>
    <col min="4" max="4" width="12.54296875" bestFit="1" customWidth="1"/>
    <col min="5" max="5" width="8.1796875" bestFit="1" customWidth="1"/>
    <col min="6" max="6" width="11.08984375" bestFit="1" customWidth="1"/>
    <col min="7" max="7" width="10.90625" bestFit="1" customWidth="1"/>
    <col min="8" max="8" width="12.7265625" bestFit="1" customWidth="1"/>
    <col min="9" max="9" width="5.453125" bestFit="1" customWidth="1"/>
    <col min="10" max="10" width="7.1796875" bestFit="1" customWidth="1"/>
    <col min="11" max="11" width="7.36328125" bestFit="1" customWidth="1"/>
    <col min="12" max="12" width="14.08984375" bestFit="1" customWidth="1"/>
    <col min="13" max="13" width="12.08984375" bestFit="1" customWidth="1"/>
    <col min="14" max="14" width="6.81640625" bestFit="1" customWidth="1"/>
    <col min="15" max="15" width="7" bestFit="1" customWidth="1"/>
    <col min="16" max="16" width="6.26953125" bestFit="1" customWidth="1"/>
  </cols>
  <sheetData>
    <row r="1" spans="1:16" ht="15" thickBot="1" x14ac:dyDescent="0.4">
      <c r="A1" s="5" t="s">
        <v>1</v>
      </c>
      <c r="B1" s="6" t="s">
        <v>18</v>
      </c>
      <c r="C1" s="6" t="s">
        <v>2</v>
      </c>
      <c r="D1" s="6" t="s">
        <v>0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7" t="s">
        <v>14</v>
      </c>
    </row>
    <row r="2" spans="1:16" x14ac:dyDescent="0.35">
      <c r="A2" s="19" t="s">
        <v>25</v>
      </c>
      <c r="B2" s="16">
        <v>2016</v>
      </c>
      <c r="C2" s="17" t="s">
        <v>24</v>
      </c>
      <c r="D2" s="17">
        <v>41</v>
      </c>
      <c r="E2" s="17">
        <v>38</v>
      </c>
      <c r="F2" s="17">
        <v>45</v>
      </c>
      <c r="G2" s="17">
        <v>38</v>
      </c>
      <c r="H2" s="17">
        <v>41</v>
      </c>
      <c r="I2" s="17">
        <v>0</v>
      </c>
      <c r="J2" s="17">
        <v>50</v>
      </c>
      <c r="K2" s="17"/>
      <c r="L2" s="17"/>
      <c r="M2" s="17"/>
      <c r="N2" s="17"/>
      <c r="O2" s="17">
        <f t="shared" ref="O2:O26" si="0">SUM(D2:N2)</f>
        <v>253</v>
      </c>
      <c r="P2" s="18">
        <v>1</v>
      </c>
    </row>
    <row r="3" spans="1:16" x14ac:dyDescent="0.35">
      <c r="A3" s="20" t="s">
        <v>23</v>
      </c>
      <c r="B3" s="9">
        <v>2015</v>
      </c>
      <c r="C3" s="1" t="s">
        <v>24</v>
      </c>
      <c r="D3" s="1">
        <v>45</v>
      </c>
      <c r="E3" s="1">
        <v>0</v>
      </c>
      <c r="F3" s="1">
        <v>0</v>
      </c>
      <c r="G3" s="1">
        <v>0</v>
      </c>
      <c r="H3" s="1">
        <v>50</v>
      </c>
      <c r="I3" s="1">
        <v>45</v>
      </c>
      <c r="J3" s="1">
        <v>0</v>
      </c>
      <c r="K3" s="1"/>
      <c r="L3" s="1"/>
      <c r="M3" s="1"/>
      <c r="N3" s="1"/>
      <c r="O3" s="3">
        <f t="shared" si="0"/>
        <v>140</v>
      </c>
      <c r="P3" s="2">
        <v>2</v>
      </c>
    </row>
    <row r="4" spans="1:16" x14ac:dyDescent="0.35">
      <c r="A4" s="20" t="s">
        <v>89</v>
      </c>
      <c r="B4" s="9">
        <v>2017</v>
      </c>
      <c r="C4" s="1" t="s">
        <v>88</v>
      </c>
      <c r="D4" s="1">
        <v>0</v>
      </c>
      <c r="E4" s="1">
        <v>41</v>
      </c>
      <c r="F4" s="1">
        <v>0</v>
      </c>
      <c r="G4" s="1">
        <v>0</v>
      </c>
      <c r="H4" s="1">
        <v>45</v>
      </c>
      <c r="I4" s="1">
        <v>0</v>
      </c>
      <c r="J4" s="1">
        <v>0</v>
      </c>
      <c r="K4" s="1"/>
      <c r="L4" s="1"/>
      <c r="M4" s="1"/>
      <c r="N4" s="1"/>
      <c r="O4" s="3">
        <f t="shared" si="0"/>
        <v>86</v>
      </c>
      <c r="P4" s="2">
        <v>3</v>
      </c>
    </row>
    <row r="5" spans="1:16" x14ac:dyDescent="0.35">
      <c r="A5" s="20" t="s">
        <v>90</v>
      </c>
      <c r="B5" s="9">
        <v>2017</v>
      </c>
      <c r="C5" s="1" t="s">
        <v>91</v>
      </c>
      <c r="D5" s="1">
        <v>0</v>
      </c>
      <c r="E5" s="1">
        <v>36</v>
      </c>
      <c r="F5" s="1">
        <v>41</v>
      </c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3">
        <f t="shared" si="0"/>
        <v>77</v>
      </c>
      <c r="P5" s="2">
        <v>4</v>
      </c>
    </row>
    <row r="6" spans="1:16" x14ac:dyDescent="0.35">
      <c r="A6" s="20" t="s">
        <v>197</v>
      </c>
      <c r="B6" s="9">
        <v>2017</v>
      </c>
      <c r="C6" s="1" t="s">
        <v>82</v>
      </c>
      <c r="D6" s="1">
        <v>0</v>
      </c>
      <c r="E6" s="1">
        <v>0</v>
      </c>
      <c r="F6" s="1">
        <v>0</v>
      </c>
      <c r="G6" s="1">
        <v>34</v>
      </c>
      <c r="H6" s="1">
        <v>36</v>
      </c>
      <c r="I6" s="1">
        <v>0</v>
      </c>
      <c r="J6" s="1">
        <v>0</v>
      </c>
      <c r="K6" s="1"/>
      <c r="L6" s="1"/>
      <c r="M6" s="1"/>
      <c r="N6" s="1"/>
      <c r="O6" s="3">
        <f t="shared" si="0"/>
        <v>70</v>
      </c>
      <c r="P6" s="2">
        <v>5</v>
      </c>
    </row>
    <row r="7" spans="1:16" x14ac:dyDescent="0.35">
      <c r="A7" s="20" t="s">
        <v>21</v>
      </c>
      <c r="B7" s="9">
        <v>2015</v>
      </c>
      <c r="C7" s="1" t="s">
        <v>22</v>
      </c>
      <c r="D7" s="1">
        <v>50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/>
      <c r="L7" s="1"/>
      <c r="M7" s="1"/>
      <c r="N7" s="1"/>
      <c r="O7" s="3">
        <f t="shared" si="0"/>
        <v>50</v>
      </c>
      <c r="P7" s="2">
        <v>6</v>
      </c>
    </row>
    <row r="8" spans="1:16" x14ac:dyDescent="0.35">
      <c r="A8" s="20" t="s">
        <v>85</v>
      </c>
      <c r="B8" s="1">
        <v>2015</v>
      </c>
      <c r="C8" s="1" t="s">
        <v>86</v>
      </c>
      <c r="D8" s="1">
        <v>0</v>
      </c>
      <c r="E8" s="1">
        <v>50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/>
      <c r="L8" s="1"/>
      <c r="M8" s="1"/>
      <c r="N8" s="1"/>
      <c r="O8" s="3">
        <f t="shared" si="0"/>
        <v>50</v>
      </c>
      <c r="P8" s="2">
        <v>6</v>
      </c>
    </row>
    <row r="9" spans="1:16" x14ac:dyDescent="0.35">
      <c r="A9" s="20" t="s">
        <v>153</v>
      </c>
      <c r="B9" s="1">
        <v>2015</v>
      </c>
      <c r="C9" s="1" t="s">
        <v>95</v>
      </c>
      <c r="D9" s="1">
        <v>0</v>
      </c>
      <c r="E9" s="1">
        <v>0</v>
      </c>
      <c r="F9" s="1">
        <v>50</v>
      </c>
      <c r="G9" s="1">
        <v>0</v>
      </c>
      <c r="H9" s="1">
        <v>0</v>
      </c>
      <c r="I9" s="1">
        <v>0</v>
      </c>
      <c r="J9" s="1">
        <v>0</v>
      </c>
      <c r="K9" s="1"/>
      <c r="L9" s="1"/>
      <c r="M9" s="1"/>
      <c r="N9" s="1"/>
      <c r="O9" s="3">
        <f t="shared" si="0"/>
        <v>50</v>
      </c>
      <c r="P9" s="2">
        <v>6</v>
      </c>
    </row>
    <row r="10" spans="1:16" x14ac:dyDescent="0.35">
      <c r="A10" s="20" t="s">
        <v>191</v>
      </c>
      <c r="B10" s="1">
        <v>2015</v>
      </c>
      <c r="C10" s="1" t="s">
        <v>24</v>
      </c>
      <c r="D10" s="1">
        <v>0</v>
      </c>
      <c r="E10" s="1">
        <v>0</v>
      </c>
      <c r="F10" s="1">
        <v>0</v>
      </c>
      <c r="G10" s="1">
        <v>50</v>
      </c>
      <c r="H10" s="1">
        <v>0</v>
      </c>
      <c r="I10" s="1">
        <v>0</v>
      </c>
      <c r="J10" s="1">
        <v>0</v>
      </c>
      <c r="K10" s="1"/>
      <c r="L10" s="1"/>
      <c r="M10" s="1"/>
      <c r="N10" s="1"/>
      <c r="O10" s="3">
        <f t="shared" si="0"/>
        <v>50</v>
      </c>
      <c r="P10" s="2">
        <v>6</v>
      </c>
    </row>
    <row r="11" spans="1:16" x14ac:dyDescent="0.35">
      <c r="A11" s="20" t="s">
        <v>244</v>
      </c>
      <c r="B11" s="1">
        <v>2015</v>
      </c>
      <c r="C11" s="1" t="s">
        <v>245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50</v>
      </c>
      <c r="J11" s="1">
        <v>0</v>
      </c>
      <c r="K11" s="1"/>
      <c r="L11" s="1"/>
      <c r="M11" s="1"/>
      <c r="N11" s="1"/>
      <c r="O11" s="3">
        <f t="shared" si="0"/>
        <v>50</v>
      </c>
      <c r="P11" s="2">
        <v>6</v>
      </c>
    </row>
    <row r="12" spans="1:16" x14ac:dyDescent="0.35">
      <c r="A12" s="23" t="s">
        <v>87</v>
      </c>
      <c r="B12" s="1">
        <v>2015</v>
      </c>
      <c r="C12" s="1" t="s">
        <v>88</v>
      </c>
      <c r="D12" s="1">
        <v>0</v>
      </c>
      <c r="E12" s="1">
        <v>45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/>
      <c r="L12" s="1"/>
      <c r="M12" s="1"/>
      <c r="N12" s="1"/>
      <c r="O12" s="3">
        <f t="shared" si="0"/>
        <v>45</v>
      </c>
      <c r="P12" s="2">
        <v>11</v>
      </c>
    </row>
    <row r="13" spans="1:16" x14ac:dyDescent="0.35">
      <c r="A13" s="20" t="s">
        <v>192</v>
      </c>
      <c r="B13" s="1">
        <v>2015</v>
      </c>
      <c r="C13" s="1" t="s">
        <v>193</v>
      </c>
      <c r="D13" s="1">
        <v>0</v>
      </c>
      <c r="E13" s="1">
        <v>0</v>
      </c>
      <c r="F13" s="1">
        <v>0</v>
      </c>
      <c r="G13" s="1">
        <v>45</v>
      </c>
      <c r="H13" s="1">
        <v>0</v>
      </c>
      <c r="I13" s="1">
        <v>0</v>
      </c>
      <c r="J13" s="1">
        <v>0</v>
      </c>
      <c r="K13" s="1"/>
      <c r="L13" s="1"/>
      <c r="M13" s="1"/>
      <c r="N13" s="1"/>
      <c r="O13" s="3">
        <f t="shared" si="0"/>
        <v>45</v>
      </c>
      <c r="P13" s="2">
        <v>11</v>
      </c>
    </row>
    <row r="14" spans="1:16" x14ac:dyDescent="0.35">
      <c r="A14" s="20" t="s">
        <v>194</v>
      </c>
      <c r="B14" s="1">
        <v>2016</v>
      </c>
      <c r="C14" s="1" t="s">
        <v>24</v>
      </c>
      <c r="D14" s="1">
        <v>0</v>
      </c>
      <c r="E14" s="1">
        <v>0</v>
      </c>
      <c r="F14" s="1">
        <v>0</v>
      </c>
      <c r="G14" s="1">
        <v>41</v>
      </c>
      <c r="H14" s="1">
        <v>0</v>
      </c>
      <c r="I14" s="1">
        <v>0</v>
      </c>
      <c r="J14" s="1">
        <v>0</v>
      </c>
      <c r="K14" s="1"/>
      <c r="L14" s="1"/>
      <c r="M14" s="1"/>
      <c r="N14" s="1"/>
      <c r="O14" s="3">
        <f t="shared" si="0"/>
        <v>41</v>
      </c>
      <c r="P14" s="2">
        <v>13</v>
      </c>
    </row>
    <row r="15" spans="1:16" x14ac:dyDescent="0.35">
      <c r="A15" s="20" t="s">
        <v>246</v>
      </c>
      <c r="B15" s="1">
        <v>2015</v>
      </c>
      <c r="C15" s="1" t="s">
        <v>12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41</v>
      </c>
      <c r="J15" s="1">
        <v>0</v>
      </c>
      <c r="K15" s="1"/>
      <c r="L15" s="1"/>
      <c r="M15" s="1"/>
      <c r="N15" s="1"/>
      <c r="O15" s="1">
        <f t="shared" si="0"/>
        <v>41</v>
      </c>
      <c r="P15" s="2">
        <v>13</v>
      </c>
    </row>
    <row r="16" spans="1:16" x14ac:dyDescent="0.35">
      <c r="A16" s="20" t="s">
        <v>26</v>
      </c>
      <c r="B16" s="1">
        <v>2017</v>
      </c>
      <c r="C16" s="1" t="s">
        <v>27</v>
      </c>
      <c r="D16" s="1">
        <v>38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/>
      <c r="L16" s="1"/>
      <c r="M16" s="1"/>
      <c r="N16" s="1"/>
      <c r="O16" s="1">
        <f t="shared" si="0"/>
        <v>38</v>
      </c>
      <c r="P16" s="2">
        <v>15</v>
      </c>
    </row>
    <row r="17" spans="1:16" x14ac:dyDescent="0.35">
      <c r="A17" s="20" t="s">
        <v>154</v>
      </c>
      <c r="B17" s="1">
        <v>2017</v>
      </c>
      <c r="C17" s="1" t="s">
        <v>155</v>
      </c>
      <c r="D17" s="1">
        <v>0</v>
      </c>
      <c r="E17" s="1">
        <v>0</v>
      </c>
      <c r="F17" s="1">
        <v>38</v>
      </c>
      <c r="G17" s="1">
        <v>0</v>
      </c>
      <c r="H17" s="1">
        <v>0</v>
      </c>
      <c r="I17" s="1">
        <v>0</v>
      </c>
      <c r="J17" s="1">
        <v>0</v>
      </c>
      <c r="K17" s="1"/>
      <c r="L17" s="1"/>
      <c r="M17" s="1"/>
      <c r="N17" s="1"/>
      <c r="O17" s="1">
        <f t="shared" si="0"/>
        <v>38</v>
      </c>
      <c r="P17" s="2">
        <v>15</v>
      </c>
    </row>
    <row r="18" spans="1:16" x14ac:dyDescent="0.35">
      <c r="A18" s="20" t="s">
        <v>232</v>
      </c>
      <c r="B18" s="1">
        <v>2016</v>
      </c>
      <c r="C18" s="1" t="s">
        <v>225</v>
      </c>
      <c r="D18" s="1">
        <v>0</v>
      </c>
      <c r="E18" s="1">
        <v>0</v>
      </c>
      <c r="F18" s="1">
        <v>0</v>
      </c>
      <c r="G18" s="1">
        <v>0</v>
      </c>
      <c r="H18" s="1">
        <v>38</v>
      </c>
      <c r="I18" s="1">
        <v>0</v>
      </c>
      <c r="J18" s="1">
        <v>0</v>
      </c>
      <c r="K18" s="1"/>
      <c r="L18" s="1"/>
      <c r="M18" s="1"/>
      <c r="N18" s="1"/>
      <c r="O18" s="1">
        <f t="shared" si="0"/>
        <v>38</v>
      </c>
      <c r="P18" s="2">
        <v>15</v>
      </c>
    </row>
    <row r="19" spans="1:16" x14ac:dyDescent="0.35">
      <c r="A19" s="20" t="s">
        <v>247</v>
      </c>
      <c r="B19" s="1">
        <v>2017</v>
      </c>
      <c r="C19" s="1" t="s">
        <v>12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38</v>
      </c>
      <c r="J19" s="1">
        <v>0</v>
      </c>
      <c r="K19" s="1"/>
      <c r="L19" s="1"/>
      <c r="M19" s="1"/>
      <c r="N19" s="1"/>
      <c r="O19" s="1">
        <f t="shared" si="0"/>
        <v>38</v>
      </c>
      <c r="P19" s="2">
        <v>15</v>
      </c>
    </row>
    <row r="20" spans="1:16" x14ac:dyDescent="0.35">
      <c r="A20" s="20" t="s">
        <v>28</v>
      </c>
      <c r="B20" s="1">
        <v>2017</v>
      </c>
      <c r="C20" s="1" t="s">
        <v>29</v>
      </c>
      <c r="D20" s="1">
        <v>36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/>
      <c r="L20" s="1"/>
      <c r="M20" s="1"/>
      <c r="N20" s="1"/>
      <c r="O20" s="1">
        <f t="shared" si="0"/>
        <v>36</v>
      </c>
      <c r="P20" s="2">
        <v>19</v>
      </c>
    </row>
    <row r="21" spans="1:16" x14ac:dyDescent="0.35">
      <c r="A21" s="20" t="s">
        <v>195</v>
      </c>
      <c r="B21" s="1">
        <v>2015</v>
      </c>
      <c r="C21" s="1" t="s">
        <v>24</v>
      </c>
      <c r="D21" s="1">
        <v>0</v>
      </c>
      <c r="E21" s="1">
        <v>0</v>
      </c>
      <c r="F21" s="1">
        <v>0</v>
      </c>
      <c r="G21" s="1">
        <v>36</v>
      </c>
      <c r="H21" s="1">
        <v>0</v>
      </c>
      <c r="I21" s="1">
        <v>0</v>
      </c>
      <c r="J21" s="1">
        <v>0</v>
      </c>
      <c r="K21" s="1"/>
      <c r="L21" s="1"/>
      <c r="M21" s="1"/>
      <c r="N21" s="1"/>
      <c r="O21" s="1">
        <f t="shared" si="0"/>
        <v>36</v>
      </c>
      <c r="P21" s="2">
        <v>19</v>
      </c>
    </row>
    <row r="22" spans="1:16" x14ac:dyDescent="0.35">
      <c r="A22" s="20" t="s">
        <v>30</v>
      </c>
      <c r="B22" s="14">
        <v>2015</v>
      </c>
      <c r="C22" s="14" t="s">
        <v>27</v>
      </c>
      <c r="D22" s="14">
        <v>35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/>
      <c r="L22" s="14"/>
      <c r="M22" s="14"/>
      <c r="N22" s="14"/>
      <c r="O22" s="1">
        <f t="shared" si="0"/>
        <v>35</v>
      </c>
      <c r="P22" s="15">
        <v>21</v>
      </c>
    </row>
    <row r="23" spans="1:16" x14ac:dyDescent="0.35">
      <c r="A23" s="23" t="s">
        <v>92</v>
      </c>
      <c r="B23" s="14">
        <v>2017</v>
      </c>
      <c r="C23" s="14" t="s">
        <v>86</v>
      </c>
      <c r="D23" s="14">
        <v>0</v>
      </c>
      <c r="E23" s="14">
        <v>35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/>
      <c r="L23" s="14"/>
      <c r="M23" s="14"/>
      <c r="N23" s="14"/>
      <c r="O23" s="14">
        <f t="shared" si="0"/>
        <v>35</v>
      </c>
      <c r="P23" s="15">
        <v>21</v>
      </c>
    </row>
    <row r="24" spans="1:16" x14ac:dyDescent="0.35">
      <c r="A24" s="20" t="s">
        <v>196</v>
      </c>
      <c r="B24" s="14">
        <v>2017</v>
      </c>
      <c r="C24" s="14" t="s">
        <v>24</v>
      </c>
      <c r="D24" s="14">
        <v>0</v>
      </c>
      <c r="E24" s="14">
        <v>0</v>
      </c>
      <c r="F24" s="14">
        <v>0</v>
      </c>
      <c r="G24" s="14">
        <v>35</v>
      </c>
      <c r="H24" s="14">
        <v>0</v>
      </c>
      <c r="I24" s="14">
        <v>0</v>
      </c>
      <c r="J24" s="14">
        <v>0</v>
      </c>
      <c r="K24" s="14"/>
      <c r="L24" s="14"/>
      <c r="M24" s="14"/>
      <c r="N24" s="14"/>
      <c r="O24" s="14">
        <f t="shared" si="0"/>
        <v>35</v>
      </c>
      <c r="P24" s="15">
        <v>21</v>
      </c>
    </row>
    <row r="25" spans="1:16" x14ac:dyDescent="0.35">
      <c r="A25" s="24" t="s">
        <v>93</v>
      </c>
      <c r="B25" s="14">
        <v>2015</v>
      </c>
      <c r="C25" s="14" t="s">
        <v>3</v>
      </c>
      <c r="D25" s="14">
        <v>0</v>
      </c>
      <c r="E25" s="14">
        <v>34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/>
      <c r="L25" s="14"/>
      <c r="M25" s="14"/>
      <c r="N25" s="14"/>
      <c r="O25" s="14">
        <f t="shared" si="0"/>
        <v>34</v>
      </c>
      <c r="P25" s="15">
        <v>24</v>
      </c>
    </row>
    <row r="26" spans="1:16" ht="15" thickBot="1" x14ac:dyDescent="0.4">
      <c r="A26" s="21" t="s">
        <v>94</v>
      </c>
      <c r="B26" s="11">
        <v>2016</v>
      </c>
      <c r="C26" s="11" t="s">
        <v>95</v>
      </c>
      <c r="D26" s="11">
        <v>0</v>
      </c>
      <c r="E26" s="11">
        <v>33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/>
      <c r="L26" s="11"/>
      <c r="M26" s="11"/>
      <c r="N26" s="11"/>
      <c r="O26" s="11">
        <f t="shared" si="0"/>
        <v>33</v>
      </c>
      <c r="P26" s="12">
        <v>25</v>
      </c>
    </row>
  </sheetData>
  <sortState ref="A2:P27">
    <sortCondition descending="1" ref="O2:O27"/>
  </sortState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/>
  </sheetViews>
  <sheetFormatPr defaultRowHeight="14.5" x14ac:dyDescent="0.35"/>
  <cols>
    <col min="1" max="1" width="19.6328125" bestFit="1" customWidth="1"/>
    <col min="2" max="2" width="6.36328125" bestFit="1" customWidth="1"/>
    <col min="3" max="3" width="24" bestFit="1" customWidth="1"/>
    <col min="4" max="4" width="12.54296875" bestFit="1" customWidth="1"/>
    <col min="5" max="5" width="8.1796875" bestFit="1" customWidth="1"/>
    <col min="6" max="6" width="11.08984375" bestFit="1" customWidth="1"/>
    <col min="7" max="7" width="10.90625" bestFit="1" customWidth="1"/>
    <col min="8" max="8" width="12.7265625" bestFit="1" customWidth="1"/>
    <col min="9" max="9" width="5.453125" bestFit="1" customWidth="1"/>
    <col min="10" max="10" width="7.1796875" bestFit="1" customWidth="1"/>
    <col min="11" max="11" width="7.36328125" bestFit="1" customWidth="1"/>
    <col min="12" max="12" width="14.08984375" bestFit="1" customWidth="1"/>
    <col min="13" max="13" width="12.08984375" bestFit="1" customWidth="1"/>
    <col min="14" max="14" width="6.81640625" bestFit="1" customWidth="1"/>
    <col min="15" max="15" width="7" bestFit="1" customWidth="1"/>
    <col min="16" max="16" width="6.26953125" bestFit="1" customWidth="1"/>
  </cols>
  <sheetData>
    <row r="1" spans="1:16" ht="15" thickBot="1" x14ac:dyDescent="0.4">
      <c r="A1" s="5" t="s">
        <v>1</v>
      </c>
      <c r="B1" s="8" t="s">
        <v>18</v>
      </c>
      <c r="C1" s="6" t="s">
        <v>2</v>
      </c>
      <c r="D1" s="6" t="s">
        <v>0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7" t="s">
        <v>14</v>
      </c>
    </row>
    <row r="2" spans="1:16" x14ac:dyDescent="0.35">
      <c r="A2" s="19" t="s">
        <v>64</v>
      </c>
      <c r="B2" s="16">
        <v>2012</v>
      </c>
      <c r="C2" s="17" t="s">
        <v>24</v>
      </c>
      <c r="D2" s="17">
        <v>50</v>
      </c>
      <c r="E2" s="17">
        <v>50</v>
      </c>
      <c r="F2" s="17">
        <v>50</v>
      </c>
      <c r="G2" s="17">
        <v>50</v>
      </c>
      <c r="H2" s="17">
        <v>50</v>
      </c>
      <c r="I2" s="17">
        <v>50</v>
      </c>
      <c r="J2" s="17">
        <v>50</v>
      </c>
      <c r="K2" s="17"/>
      <c r="L2" s="17"/>
      <c r="M2" s="17"/>
      <c r="N2" s="17"/>
      <c r="O2" s="17">
        <f t="shared" ref="O2:O25" si="0">SUM(D2:N2)</f>
        <v>350</v>
      </c>
      <c r="P2" s="18">
        <v>1</v>
      </c>
    </row>
    <row r="3" spans="1:16" x14ac:dyDescent="0.35">
      <c r="A3" s="20" t="s">
        <v>68</v>
      </c>
      <c r="B3" s="9">
        <v>2013</v>
      </c>
      <c r="C3" s="1" t="s">
        <v>44</v>
      </c>
      <c r="D3" s="1">
        <v>36</v>
      </c>
      <c r="E3" s="1">
        <v>36</v>
      </c>
      <c r="F3" s="1">
        <v>36</v>
      </c>
      <c r="G3" s="1">
        <v>41</v>
      </c>
      <c r="H3" s="1">
        <v>38</v>
      </c>
      <c r="I3" s="1">
        <v>45</v>
      </c>
      <c r="J3" s="1">
        <v>41</v>
      </c>
      <c r="K3" s="1"/>
      <c r="L3" s="1"/>
      <c r="M3" s="1"/>
      <c r="N3" s="1"/>
      <c r="O3" s="3">
        <f t="shared" si="0"/>
        <v>273</v>
      </c>
      <c r="P3" s="2">
        <v>2</v>
      </c>
    </row>
    <row r="4" spans="1:16" x14ac:dyDescent="0.35">
      <c r="A4" s="20" t="s">
        <v>65</v>
      </c>
      <c r="B4" s="9">
        <v>2012</v>
      </c>
      <c r="C4" s="1" t="s">
        <v>24</v>
      </c>
      <c r="D4" s="1">
        <v>45</v>
      </c>
      <c r="E4" s="1">
        <v>38</v>
      </c>
      <c r="F4" s="1">
        <v>45</v>
      </c>
      <c r="G4" s="1">
        <v>45</v>
      </c>
      <c r="H4" s="1">
        <v>45</v>
      </c>
      <c r="I4" s="1">
        <v>0</v>
      </c>
      <c r="J4" s="1">
        <v>45</v>
      </c>
      <c r="K4" s="1"/>
      <c r="L4" s="1"/>
      <c r="M4" s="1"/>
      <c r="N4" s="1"/>
      <c r="O4" s="3">
        <f t="shared" si="0"/>
        <v>263</v>
      </c>
      <c r="P4" s="2">
        <v>3</v>
      </c>
    </row>
    <row r="5" spans="1:16" x14ac:dyDescent="0.35">
      <c r="A5" s="20" t="s">
        <v>110</v>
      </c>
      <c r="B5" s="25">
        <v>2012</v>
      </c>
      <c r="C5" s="26" t="s">
        <v>42</v>
      </c>
      <c r="D5" s="26">
        <v>0</v>
      </c>
      <c r="E5" s="26">
        <v>33</v>
      </c>
      <c r="F5" s="26">
        <v>35</v>
      </c>
      <c r="G5" s="26">
        <v>36</v>
      </c>
      <c r="H5" s="26">
        <v>33</v>
      </c>
      <c r="I5" s="26">
        <v>38</v>
      </c>
      <c r="J5" s="26">
        <v>36</v>
      </c>
      <c r="K5" s="26"/>
      <c r="L5" s="26"/>
      <c r="M5" s="26"/>
      <c r="N5" s="26"/>
      <c r="O5" s="27">
        <f t="shared" si="0"/>
        <v>211</v>
      </c>
      <c r="P5" s="28">
        <v>4</v>
      </c>
    </row>
    <row r="6" spans="1:16" x14ac:dyDescent="0.35">
      <c r="A6" s="20" t="s">
        <v>67</v>
      </c>
      <c r="B6" s="9">
        <v>2013</v>
      </c>
      <c r="C6" s="1" t="s">
        <v>24</v>
      </c>
      <c r="D6" s="1">
        <v>38</v>
      </c>
      <c r="E6" s="1">
        <v>0</v>
      </c>
      <c r="F6" s="1">
        <v>38</v>
      </c>
      <c r="G6" s="1">
        <v>38</v>
      </c>
      <c r="H6" s="1">
        <v>36</v>
      </c>
      <c r="I6" s="1">
        <v>41</v>
      </c>
      <c r="J6" s="1">
        <v>0</v>
      </c>
      <c r="K6" s="1"/>
      <c r="L6" s="1"/>
      <c r="M6" s="1"/>
      <c r="N6" s="1"/>
      <c r="O6" s="3">
        <f t="shared" si="0"/>
        <v>191</v>
      </c>
      <c r="P6" s="2">
        <v>5</v>
      </c>
    </row>
    <row r="7" spans="1:16" x14ac:dyDescent="0.35">
      <c r="A7" s="20" t="s">
        <v>104</v>
      </c>
      <c r="B7" s="9">
        <v>2012</v>
      </c>
      <c r="C7" s="1" t="s">
        <v>105</v>
      </c>
      <c r="D7" s="1">
        <v>0</v>
      </c>
      <c r="E7" s="1">
        <v>45</v>
      </c>
      <c r="F7" s="1">
        <v>41</v>
      </c>
      <c r="G7" s="1">
        <v>0</v>
      </c>
      <c r="H7" s="1">
        <v>41</v>
      </c>
      <c r="I7" s="1">
        <v>0</v>
      </c>
      <c r="J7" s="1">
        <v>0</v>
      </c>
      <c r="K7" s="1"/>
      <c r="L7" s="1"/>
      <c r="M7" s="1"/>
      <c r="N7" s="1"/>
      <c r="O7" s="3">
        <f t="shared" si="0"/>
        <v>127</v>
      </c>
      <c r="P7" s="2">
        <v>6</v>
      </c>
    </row>
    <row r="8" spans="1:16" x14ac:dyDescent="0.35">
      <c r="A8" s="20" t="s">
        <v>167</v>
      </c>
      <c r="B8" s="9">
        <v>2014</v>
      </c>
      <c r="C8" s="1" t="s">
        <v>82</v>
      </c>
      <c r="D8" s="1">
        <v>0</v>
      </c>
      <c r="E8" s="1">
        <v>0</v>
      </c>
      <c r="F8" s="1">
        <v>33</v>
      </c>
      <c r="G8" s="1">
        <v>0</v>
      </c>
      <c r="H8" s="1">
        <v>35</v>
      </c>
      <c r="I8" s="1">
        <v>0</v>
      </c>
      <c r="J8" s="1">
        <v>0</v>
      </c>
      <c r="K8" s="1"/>
      <c r="L8" s="1"/>
      <c r="M8" s="1"/>
      <c r="N8" s="1"/>
      <c r="O8" s="3">
        <f t="shared" si="0"/>
        <v>68</v>
      </c>
      <c r="P8" s="2">
        <v>7</v>
      </c>
    </row>
    <row r="9" spans="1:16" x14ac:dyDescent="0.35">
      <c r="A9" s="20" t="s">
        <v>114</v>
      </c>
      <c r="B9" s="9">
        <v>2012</v>
      </c>
      <c r="C9" s="1" t="s">
        <v>88</v>
      </c>
      <c r="D9" s="1">
        <v>0</v>
      </c>
      <c r="E9" s="1">
        <v>29</v>
      </c>
      <c r="F9" s="1">
        <v>0</v>
      </c>
      <c r="G9" s="1">
        <v>0</v>
      </c>
      <c r="H9" s="1">
        <v>34</v>
      </c>
      <c r="I9" s="1">
        <v>0</v>
      </c>
      <c r="J9" s="1">
        <v>0</v>
      </c>
      <c r="K9" s="1"/>
      <c r="L9" s="1"/>
      <c r="M9" s="1"/>
      <c r="N9" s="1"/>
      <c r="O9" s="3">
        <f t="shared" si="0"/>
        <v>63</v>
      </c>
      <c r="P9" s="2">
        <v>8</v>
      </c>
    </row>
    <row r="10" spans="1:16" x14ac:dyDescent="0.35">
      <c r="A10" s="20" t="s">
        <v>66</v>
      </c>
      <c r="B10" s="9">
        <v>2013</v>
      </c>
      <c r="C10" s="1"/>
      <c r="D10" s="1">
        <v>41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/>
      <c r="L10" s="1"/>
      <c r="M10" s="1"/>
      <c r="N10" s="1"/>
      <c r="O10" s="3">
        <f t="shared" si="0"/>
        <v>41</v>
      </c>
      <c r="P10" s="2">
        <v>9</v>
      </c>
    </row>
    <row r="11" spans="1:16" x14ac:dyDescent="0.35">
      <c r="A11" s="20" t="s">
        <v>106</v>
      </c>
      <c r="B11" s="9">
        <v>2013</v>
      </c>
      <c r="C11" s="1" t="s">
        <v>86</v>
      </c>
      <c r="D11" s="1">
        <v>0</v>
      </c>
      <c r="E11" s="1">
        <v>41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/>
      <c r="L11" s="1"/>
      <c r="M11" s="1"/>
      <c r="N11" s="1"/>
      <c r="O11" s="3">
        <f t="shared" si="0"/>
        <v>41</v>
      </c>
      <c r="P11" s="2">
        <v>9</v>
      </c>
    </row>
    <row r="12" spans="1:16" x14ac:dyDescent="0.35">
      <c r="A12" s="20" t="s">
        <v>256</v>
      </c>
      <c r="B12" s="9"/>
      <c r="C12" s="1" t="s">
        <v>251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38</v>
      </c>
      <c r="K12" s="1"/>
      <c r="L12" s="1"/>
      <c r="M12" s="1"/>
      <c r="N12" s="1"/>
      <c r="O12" s="1">
        <f t="shared" si="0"/>
        <v>38</v>
      </c>
      <c r="P12" s="2">
        <v>11</v>
      </c>
    </row>
    <row r="13" spans="1:16" x14ac:dyDescent="0.35">
      <c r="A13" s="20" t="s">
        <v>69</v>
      </c>
      <c r="B13" s="9">
        <v>2014</v>
      </c>
      <c r="C13" s="1" t="s">
        <v>70</v>
      </c>
      <c r="D13" s="1">
        <v>35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/>
      <c r="L13" s="1"/>
      <c r="M13" s="1"/>
      <c r="N13" s="1"/>
      <c r="O13" s="1">
        <f t="shared" si="0"/>
        <v>35</v>
      </c>
      <c r="P13" s="2">
        <v>12</v>
      </c>
    </row>
    <row r="14" spans="1:16" x14ac:dyDescent="0.35">
      <c r="A14" s="20" t="s">
        <v>107</v>
      </c>
      <c r="B14" s="9">
        <v>2014</v>
      </c>
      <c r="C14" s="1" t="s">
        <v>108</v>
      </c>
      <c r="D14" s="1">
        <v>0</v>
      </c>
      <c r="E14" s="1">
        <v>35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/>
      <c r="L14" s="1"/>
      <c r="M14" s="1"/>
      <c r="N14" s="1"/>
      <c r="O14" s="1">
        <f t="shared" si="0"/>
        <v>35</v>
      </c>
      <c r="P14" s="2">
        <v>12</v>
      </c>
    </row>
    <row r="15" spans="1:16" x14ac:dyDescent="0.35">
      <c r="A15" s="20" t="s">
        <v>202</v>
      </c>
      <c r="B15" s="9">
        <v>2013</v>
      </c>
      <c r="C15" s="1" t="s">
        <v>24</v>
      </c>
      <c r="D15" s="1">
        <v>0</v>
      </c>
      <c r="E15" s="1">
        <v>0</v>
      </c>
      <c r="F15" s="1">
        <v>0</v>
      </c>
      <c r="G15" s="1">
        <v>35</v>
      </c>
      <c r="H15" s="1">
        <v>0</v>
      </c>
      <c r="I15" s="1">
        <v>0</v>
      </c>
      <c r="J15" s="1">
        <v>0</v>
      </c>
      <c r="K15" s="1"/>
      <c r="L15" s="1"/>
      <c r="M15" s="1"/>
      <c r="N15" s="1"/>
      <c r="O15" s="1">
        <f t="shared" si="0"/>
        <v>35</v>
      </c>
      <c r="P15" s="2">
        <v>12</v>
      </c>
    </row>
    <row r="16" spans="1:16" x14ac:dyDescent="0.35">
      <c r="A16" s="20" t="s">
        <v>71</v>
      </c>
      <c r="B16" s="9">
        <v>2013</v>
      </c>
      <c r="C16" s="1" t="s">
        <v>72</v>
      </c>
      <c r="D16" s="1">
        <v>34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/>
      <c r="L16" s="1"/>
      <c r="M16" s="1"/>
      <c r="N16" s="1"/>
      <c r="O16" s="1">
        <f t="shared" si="0"/>
        <v>34</v>
      </c>
      <c r="P16" s="2">
        <v>15</v>
      </c>
    </row>
    <row r="17" spans="1:16" x14ac:dyDescent="0.35">
      <c r="A17" s="20" t="s">
        <v>109</v>
      </c>
      <c r="B17" s="9">
        <v>2014</v>
      </c>
      <c r="C17" s="1" t="s">
        <v>86</v>
      </c>
      <c r="D17" s="1">
        <v>0</v>
      </c>
      <c r="E17" s="1">
        <v>34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/>
      <c r="L17" s="1"/>
      <c r="M17" s="1"/>
      <c r="N17" s="1"/>
      <c r="O17" s="1">
        <f t="shared" si="0"/>
        <v>34</v>
      </c>
      <c r="P17" s="2">
        <v>15</v>
      </c>
    </row>
    <row r="18" spans="1:16" x14ac:dyDescent="0.35">
      <c r="A18" s="20" t="s">
        <v>165</v>
      </c>
      <c r="B18" s="9">
        <v>2014</v>
      </c>
      <c r="C18" s="1" t="s">
        <v>166</v>
      </c>
      <c r="D18" s="1">
        <v>0</v>
      </c>
      <c r="E18" s="1">
        <v>0</v>
      </c>
      <c r="F18" s="1">
        <v>34</v>
      </c>
      <c r="G18" s="1">
        <v>0</v>
      </c>
      <c r="H18" s="1">
        <v>0</v>
      </c>
      <c r="I18" s="1">
        <v>0</v>
      </c>
      <c r="J18" s="1">
        <v>0</v>
      </c>
      <c r="K18" s="1"/>
      <c r="L18" s="1"/>
      <c r="M18" s="1"/>
      <c r="N18" s="1"/>
      <c r="O18" s="1">
        <f t="shared" si="0"/>
        <v>34</v>
      </c>
      <c r="P18" s="2">
        <v>15</v>
      </c>
    </row>
    <row r="19" spans="1:16" x14ac:dyDescent="0.35">
      <c r="A19" s="20" t="s">
        <v>203</v>
      </c>
      <c r="B19" s="9">
        <v>2013</v>
      </c>
      <c r="C19" s="1" t="s">
        <v>24</v>
      </c>
      <c r="D19" s="1">
        <v>0</v>
      </c>
      <c r="E19" s="1">
        <v>0</v>
      </c>
      <c r="F19" s="1">
        <v>0</v>
      </c>
      <c r="G19" s="1">
        <v>34</v>
      </c>
      <c r="H19" s="1">
        <v>0</v>
      </c>
      <c r="I19" s="1">
        <v>0</v>
      </c>
      <c r="J19" s="1">
        <v>0</v>
      </c>
      <c r="K19" s="1"/>
      <c r="L19" s="1"/>
      <c r="M19" s="1"/>
      <c r="N19" s="1"/>
      <c r="O19" s="1">
        <f t="shared" si="0"/>
        <v>34</v>
      </c>
      <c r="P19" s="2">
        <v>15</v>
      </c>
    </row>
    <row r="20" spans="1:16" x14ac:dyDescent="0.35">
      <c r="A20" s="20" t="s">
        <v>73</v>
      </c>
      <c r="B20" s="9">
        <v>2012</v>
      </c>
      <c r="C20" s="1"/>
      <c r="D20" s="1">
        <v>33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/>
      <c r="L20" s="1"/>
      <c r="M20" s="1"/>
      <c r="N20" s="1"/>
      <c r="O20" s="1">
        <f t="shared" si="0"/>
        <v>33</v>
      </c>
      <c r="P20" s="2">
        <v>19</v>
      </c>
    </row>
    <row r="21" spans="1:16" x14ac:dyDescent="0.35">
      <c r="A21" s="20" t="s">
        <v>74</v>
      </c>
      <c r="B21" s="9">
        <v>2014</v>
      </c>
      <c r="C21" s="1"/>
      <c r="D21" s="1">
        <v>32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/>
      <c r="L21" s="1"/>
      <c r="M21" s="1"/>
      <c r="N21" s="1"/>
      <c r="O21" s="1">
        <f t="shared" si="0"/>
        <v>32</v>
      </c>
      <c r="P21" s="2">
        <v>20</v>
      </c>
    </row>
    <row r="22" spans="1:16" x14ac:dyDescent="0.35">
      <c r="A22" s="20" t="s">
        <v>111</v>
      </c>
      <c r="B22" s="9">
        <v>2014</v>
      </c>
      <c r="C22" s="1" t="s">
        <v>86</v>
      </c>
      <c r="D22" s="1">
        <v>0</v>
      </c>
      <c r="E22" s="1">
        <v>32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/>
      <c r="L22" s="1"/>
      <c r="M22" s="1"/>
      <c r="N22" s="1"/>
      <c r="O22" s="1">
        <f t="shared" si="0"/>
        <v>32</v>
      </c>
      <c r="P22" s="2">
        <v>20</v>
      </c>
    </row>
    <row r="23" spans="1:16" x14ac:dyDescent="0.35">
      <c r="A23" s="20" t="s">
        <v>168</v>
      </c>
      <c r="B23" s="9">
        <v>2014</v>
      </c>
      <c r="C23" s="1" t="s">
        <v>95</v>
      </c>
      <c r="D23" s="1">
        <v>0</v>
      </c>
      <c r="E23" s="1">
        <v>0</v>
      </c>
      <c r="F23" s="1">
        <v>32</v>
      </c>
      <c r="G23" s="1">
        <v>0</v>
      </c>
      <c r="H23" s="1">
        <v>0</v>
      </c>
      <c r="I23" s="1">
        <v>0</v>
      </c>
      <c r="J23" s="1">
        <v>0</v>
      </c>
      <c r="K23" s="1"/>
      <c r="L23" s="1"/>
      <c r="M23" s="1"/>
      <c r="N23" s="1"/>
      <c r="O23" s="1">
        <f t="shared" si="0"/>
        <v>32</v>
      </c>
      <c r="P23" s="2">
        <v>20</v>
      </c>
    </row>
    <row r="24" spans="1:16" x14ac:dyDescent="0.35">
      <c r="A24" s="24" t="s">
        <v>112</v>
      </c>
      <c r="B24" s="13">
        <v>2012</v>
      </c>
      <c r="C24" s="14" t="s">
        <v>86</v>
      </c>
      <c r="D24" s="14">
        <v>0</v>
      </c>
      <c r="E24" s="14">
        <v>31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/>
      <c r="L24" s="14"/>
      <c r="M24" s="14"/>
      <c r="N24" s="14"/>
      <c r="O24" s="1">
        <f t="shared" si="0"/>
        <v>31</v>
      </c>
      <c r="P24" s="15">
        <v>23</v>
      </c>
    </row>
    <row r="25" spans="1:16" ht="15" thickBot="1" x14ac:dyDescent="0.4">
      <c r="A25" s="21" t="s">
        <v>113</v>
      </c>
      <c r="B25" s="10">
        <v>2014</v>
      </c>
      <c r="C25" s="11" t="s">
        <v>86</v>
      </c>
      <c r="D25" s="11">
        <v>0</v>
      </c>
      <c r="E25" s="11">
        <v>30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/>
      <c r="L25" s="11"/>
      <c r="M25" s="11"/>
      <c r="N25" s="11"/>
      <c r="O25" s="11">
        <f t="shared" si="0"/>
        <v>30</v>
      </c>
      <c r="P25" s="12">
        <v>24</v>
      </c>
    </row>
  </sheetData>
  <sortState ref="A2:P25">
    <sortCondition descending="1" ref="O2:O25"/>
  </sortState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/>
  </sheetViews>
  <sheetFormatPr defaultRowHeight="14.5" x14ac:dyDescent="0.35"/>
  <cols>
    <col min="1" max="1" width="16.81640625" bestFit="1" customWidth="1"/>
    <col min="2" max="2" width="6.36328125" bestFit="1" customWidth="1"/>
    <col min="3" max="3" width="19.7265625" bestFit="1" customWidth="1"/>
    <col min="4" max="4" width="12.54296875" bestFit="1" customWidth="1"/>
    <col min="5" max="5" width="8.1796875" bestFit="1" customWidth="1"/>
    <col min="6" max="6" width="11.08984375" bestFit="1" customWidth="1"/>
    <col min="7" max="7" width="10.90625" bestFit="1" customWidth="1"/>
    <col min="8" max="8" width="12.7265625" bestFit="1" customWidth="1"/>
    <col min="9" max="9" width="5.453125" bestFit="1" customWidth="1"/>
    <col min="10" max="10" width="7.1796875" bestFit="1" customWidth="1"/>
    <col min="11" max="11" width="7.36328125" bestFit="1" customWidth="1"/>
    <col min="12" max="12" width="14.08984375" bestFit="1" customWidth="1"/>
    <col min="13" max="13" width="12.08984375" bestFit="1" customWidth="1"/>
    <col min="14" max="14" width="6.81640625" bestFit="1" customWidth="1"/>
    <col min="15" max="15" width="7" bestFit="1" customWidth="1"/>
    <col min="16" max="16" width="6.26953125" bestFit="1" customWidth="1"/>
  </cols>
  <sheetData>
    <row r="1" spans="1:16" ht="15" thickBot="1" x14ac:dyDescent="0.4">
      <c r="A1" s="5" t="s">
        <v>1</v>
      </c>
      <c r="B1" s="8" t="s">
        <v>18</v>
      </c>
      <c r="C1" s="6" t="s">
        <v>2</v>
      </c>
      <c r="D1" s="6" t="s">
        <v>0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7" t="s">
        <v>14</v>
      </c>
    </row>
    <row r="2" spans="1:16" x14ac:dyDescent="0.35">
      <c r="A2" s="19" t="s">
        <v>79</v>
      </c>
      <c r="B2" s="16">
        <v>2010</v>
      </c>
      <c r="C2" s="17" t="s">
        <v>24</v>
      </c>
      <c r="D2" s="17">
        <v>50</v>
      </c>
      <c r="E2" s="17">
        <v>41</v>
      </c>
      <c r="F2" s="17">
        <v>0</v>
      </c>
      <c r="G2" s="17">
        <v>0</v>
      </c>
      <c r="H2" s="17">
        <v>50</v>
      </c>
      <c r="I2" s="17">
        <v>50</v>
      </c>
      <c r="J2" s="17">
        <v>50</v>
      </c>
      <c r="K2" s="17"/>
      <c r="L2" s="17"/>
      <c r="M2" s="17"/>
      <c r="N2" s="17"/>
      <c r="O2" s="17">
        <f t="shared" ref="O2:O11" si="0">SUM(D2:N2)</f>
        <v>241</v>
      </c>
      <c r="P2" s="18">
        <v>1</v>
      </c>
    </row>
    <row r="3" spans="1:16" x14ac:dyDescent="0.35">
      <c r="A3" s="20" t="s">
        <v>128</v>
      </c>
      <c r="B3" s="9">
        <v>2010</v>
      </c>
      <c r="C3" s="1" t="s">
        <v>82</v>
      </c>
      <c r="D3" s="1">
        <v>0</v>
      </c>
      <c r="E3" s="1">
        <v>50</v>
      </c>
      <c r="F3" s="1">
        <v>0</v>
      </c>
      <c r="G3" s="1">
        <v>45</v>
      </c>
      <c r="H3" s="1">
        <v>45</v>
      </c>
      <c r="I3" s="1">
        <v>0</v>
      </c>
      <c r="J3" s="1">
        <v>45</v>
      </c>
      <c r="K3" s="1"/>
      <c r="L3" s="1"/>
      <c r="M3" s="1"/>
      <c r="N3" s="1"/>
      <c r="O3" s="3">
        <f t="shared" si="0"/>
        <v>185</v>
      </c>
      <c r="P3" s="2">
        <v>2</v>
      </c>
    </row>
    <row r="4" spans="1:16" x14ac:dyDescent="0.35">
      <c r="A4" s="20" t="s">
        <v>80</v>
      </c>
      <c r="B4" s="25">
        <v>2011</v>
      </c>
      <c r="C4" s="26" t="s">
        <v>42</v>
      </c>
      <c r="D4" s="26">
        <v>45</v>
      </c>
      <c r="E4" s="26">
        <v>0</v>
      </c>
      <c r="F4" s="26">
        <v>0</v>
      </c>
      <c r="G4" s="26">
        <v>35</v>
      </c>
      <c r="H4" s="26">
        <v>36</v>
      </c>
      <c r="I4" s="26">
        <v>38</v>
      </c>
      <c r="J4" s="26">
        <v>0</v>
      </c>
      <c r="K4" s="26"/>
      <c r="L4" s="26"/>
      <c r="M4" s="26"/>
      <c r="N4" s="26"/>
      <c r="O4" s="27">
        <f t="shared" si="0"/>
        <v>154</v>
      </c>
      <c r="P4" s="28">
        <v>3</v>
      </c>
    </row>
    <row r="5" spans="1:16" x14ac:dyDescent="0.35">
      <c r="A5" s="20" t="s">
        <v>212</v>
      </c>
      <c r="B5" s="9">
        <v>2011</v>
      </c>
      <c r="C5" s="1" t="s">
        <v>24</v>
      </c>
      <c r="D5" s="1">
        <v>0</v>
      </c>
      <c r="E5" s="1">
        <v>0</v>
      </c>
      <c r="F5" s="1">
        <v>0</v>
      </c>
      <c r="G5" s="1">
        <v>38</v>
      </c>
      <c r="H5" s="1">
        <v>41</v>
      </c>
      <c r="I5" s="1">
        <v>41</v>
      </c>
      <c r="J5" s="1">
        <v>0</v>
      </c>
      <c r="K5" s="1"/>
      <c r="L5" s="1"/>
      <c r="M5" s="1"/>
      <c r="N5" s="1"/>
      <c r="O5" s="3">
        <f t="shared" si="0"/>
        <v>120</v>
      </c>
      <c r="P5" s="2">
        <v>4</v>
      </c>
    </row>
    <row r="6" spans="1:16" x14ac:dyDescent="0.35">
      <c r="A6" s="20" t="s">
        <v>209</v>
      </c>
      <c r="B6" s="9">
        <v>2010</v>
      </c>
      <c r="C6" s="1" t="s">
        <v>210</v>
      </c>
      <c r="D6" s="1">
        <v>0</v>
      </c>
      <c r="E6" s="1">
        <v>0</v>
      </c>
      <c r="F6" s="1">
        <v>0</v>
      </c>
      <c r="G6" s="1">
        <v>50</v>
      </c>
      <c r="H6" s="1">
        <v>0</v>
      </c>
      <c r="I6" s="1">
        <v>45</v>
      </c>
      <c r="J6" s="1">
        <v>0</v>
      </c>
      <c r="K6" s="1"/>
      <c r="L6" s="1"/>
      <c r="M6" s="1"/>
      <c r="N6" s="1"/>
      <c r="O6" s="1">
        <f t="shared" si="0"/>
        <v>95</v>
      </c>
      <c r="P6" s="2">
        <v>5</v>
      </c>
    </row>
    <row r="7" spans="1:16" x14ac:dyDescent="0.35">
      <c r="A7" s="20" t="s">
        <v>175</v>
      </c>
      <c r="B7" s="9">
        <v>2011</v>
      </c>
      <c r="C7" s="1" t="s">
        <v>176</v>
      </c>
      <c r="D7" s="1">
        <v>0</v>
      </c>
      <c r="E7" s="1">
        <v>0</v>
      </c>
      <c r="F7" s="1">
        <v>50</v>
      </c>
      <c r="G7" s="1">
        <v>0</v>
      </c>
      <c r="H7" s="1">
        <v>38</v>
      </c>
      <c r="I7" s="1">
        <v>0</v>
      </c>
      <c r="J7" s="1">
        <v>0</v>
      </c>
      <c r="K7" s="1"/>
      <c r="L7" s="1"/>
      <c r="M7" s="1"/>
      <c r="N7" s="1"/>
      <c r="O7" s="1">
        <f t="shared" si="0"/>
        <v>88</v>
      </c>
      <c r="P7" s="2">
        <v>6</v>
      </c>
    </row>
    <row r="8" spans="1:16" x14ac:dyDescent="0.35">
      <c r="A8" s="20" t="s">
        <v>177</v>
      </c>
      <c r="B8" s="9">
        <v>2010</v>
      </c>
      <c r="C8" s="1" t="s">
        <v>95</v>
      </c>
      <c r="D8" s="1">
        <v>0</v>
      </c>
      <c r="E8" s="1">
        <v>0</v>
      </c>
      <c r="F8" s="1">
        <v>45</v>
      </c>
      <c r="G8" s="1">
        <v>0</v>
      </c>
      <c r="H8" s="1">
        <v>0</v>
      </c>
      <c r="I8" s="1">
        <v>0</v>
      </c>
      <c r="J8" s="1">
        <v>41</v>
      </c>
      <c r="K8" s="1"/>
      <c r="L8" s="1"/>
      <c r="M8" s="1"/>
      <c r="N8" s="1"/>
      <c r="O8" s="1">
        <f t="shared" si="0"/>
        <v>86</v>
      </c>
      <c r="P8" s="2">
        <v>7</v>
      </c>
    </row>
    <row r="9" spans="1:16" x14ac:dyDescent="0.35">
      <c r="A9" s="20" t="s">
        <v>129</v>
      </c>
      <c r="B9" s="9">
        <v>2011</v>
      </c>
      <c r="C9" s="1" t="s">
        <v>86</v>
      </c>
      <c r="D9" s="1">
        <v>0</v>
      </c>
      <c r="E9" s="1">
        <v>45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/>
      <c r="L9" s="1"/>
      <c r="M9" s="1"/>
      <c r="N9" s="1"/>
      <c r="O9" s="1">
        <f t="shared" si="0"/>
        <v>45</v>
      </c>
      <c r="P9" s="2">
        <v>8</v>
      </c>
    </row>
    <row r="10" spans="1:16" x14ac:dyDescent="0.35">
      <c r="A10" s="20" t="s">
        <v>211</v>
      </c>
      <c r="B10" s="9">
        <v>2011</v>
      </c>
      <c r="C10" s="1" t="s">
        <v>213</v>
      </c>
      <c r="D10" s="1">
        <v>0</v>
      </c>
      <c r="E10" s="1">
        <v>0</v>
      </c>
      <c r="F10" s="1">
        <v>0</v>
      </c>
      <c r="G10" s="1">
        <v>41</v>
      </c>
      <c r="H10" s="1">
        <v>0</v>
      </c>
      <c r="I10" s="1">
        <v>0</v>
      </c>
      <c r="J10" s="1">
        <v>0</v>
      </c>
      <c r="K10" s="1"/>
      <c r="L10" s="1"/>
      <c r="M10" s="1"/>
      <c r="N10" s="1"/>
      <c r="O10" s="1">
        <f t="shared" si="0"/>
        <v>41</v>
      </c>
      <c r="P10" s="2">
        <v>9</v>
      </c>
    </row>
    <row r="11" spans="1:16" ht="15" thickBot="1" x14ac:dyDescent="0.4">
      <c r="A11" s="21" t="s">
        <v>214</v>
      </c>
      <c r="B11" s="10">
        <v>2011</v>
      </c>
      <c r="C11" s="11" t="s">
        <v>215</v>
      </c>
      <c r="D11" s="11">
        <v>0</v>
      </c>
      <c r="E11" s="11">
        <v>0</v>
      </c>
      <c r="F11" s="11">
        <v>0</v>
      </c>
      <c r="G11" s="11">
        <v>36</v>
      </c>
      <c r="H11" s="11">
        <v>0</v>
      </c>
      <c r="I11" s="11">
        <v>0</v>
      </c>
      <c r="J11" s="11">
        <v>0</v>
      </c>
      <c r="K11" s="11"/>
      <c r="L11" s="11"/>
      <c r="M11" s="11"/>
      <c r="N11" s="11"/>
      <c r="O11" s="11">
        <f t="shared" si="0"/>
        <v>36</v>
      </c>
      <c r="P11" s="12">
        <v>10</v>
      </c>
    </row>
  </sheetData>
  <sortState ref="A2:P11">
    <sortCondition descending="1" ref="O2:O11"/>
  </sortState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A2" sqref="A2"/>
    </sheetView>
  </sheetViews>
  <sheetFormatPr defaultRowHeight="14.5" x14ac:dyDescent="0.35"/>
  <cols>
    <col min="1" max="1" width="21.6328125" bestFit="1" customWidth="1"/>
    <col min="2" max="2" width="12.54296875" bestFit="1" customWidth="1"/>
    <col min="3" max="3" width="8.1796875" bestFit="1" customWidth="1"/>
    <col min="4" max="4" width="11.08984375" bestFit="1" customWidth="1"/>
    <col min="5" max="5" width="10.90625" bestFit="1" customWidth="1"/>
    <col min="6" max="6" width="12.7265625" bestFit="1" customWidth="1"/>
    <col min="7" max="7" width="5.453125" bestFit="1" customWidth="1"/>
    <col min="8" max="8" width="7.1796875" bestFit="1" customWidth="1"/>
    <col min="9" max="9" width="7.36328125" bestFit="1" customWidth="1"/>
    <col min="10" max="10" width="14.08984375" bestFit="1" customWidth="1"/>
    <col min="11" max="11" width="12.08984375" bestFit="1" customWidth="1"/>
    <col min="12" max="12" width="6.81640625" bestFit="1" customWidth="1"/>
    <col min="13" max="13" width="7" bestFit="1" customWidth="1"/>
    <col min="14" max="14" width="6.26953125" bestFit="1" customWidth="1"/>
  </cols>
  <sheetData>
    <row r="1" spans="1:14" ht="15" thickBot="1" x14ac:dyDescent="0.4"/>
    <row r="2" spans="1:14" ht="15" thickBot="1" x14ac:dyDescent="0.4">
      <c r="A2" s="5" t="s">
        <v>2</v>
      </c>
      <c r="B2" s="6" t="s">
        <v>0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7" t="s">
        <v>14</v>
      </c>
    </row>
    <row r="3" spans="1:14" x14ac:dyDescent="0.35">
      <c r="A3" s="32" t="s">
        <v>24</v>
      </c>
      <c r="B3" s="3">
        <v>240</v>
      </c>
      <c r="C3" s="3">
        <v>217</v>
      </c>
      <c r="D3" s="3">
        <v>226</v>
      </c>
      <c r="E3" s="3">
        <v>240</v>
      </c>
      <c r="F3" s="3">
        <v>240</v>
      </c>
      <c r="G3" s="3">
        <v>236</v>
      </c>
      <c r="H3" s="3">
        <v>245</v>
      </c>
      <c r="I3" s="3"/>
      <c r="J3" s="3"/>
      <c r="K3" s="3"/>
      <c r="L3" s="3"/>
      <c r="M3" s="3">
        <f t="shared" ref="M3:M12" si="0">SUM(B3:L3)</f>
        <v>1644</v>
      </c>
      <c r="N3" s="4">
        <v>1</v>
      </c>
    </row>
    <row r="4" spans="1:14" x14ac:dyDescent="0.35">
      <c r="A4" s="20" t="s">
        <v>42</v>
      </c>
      <c r="B4" s="26">
        <v>183</v>
      </c>
      <c r="C4" s="26">
        <v>92</v>
      </c>
      <c r="D4" s="26">
        <v>35</v>
      </c>
      <c r="E4" s="26">
        <v>185</v>
      </c>
      <c r="F4" s="26">
        <v>185</v>
      </c>
      <c r="G4" s="26">
        <v>162</v>
      </c>
      <c r="H4" s="26">
        <v>74</v>
      </c>
      <c r="I4" s="26"/>
      <c r="J4" s="26"/>
      <c r="K4" s="26"/>
      <c r="L4" s="26"/>
      <c r="M4" s="27">
        <f t="shared" si="0"/>
        <v>916</v>
      </c>
      <c r="N4" s="28">
        <v>2</v>
      </c>
    </row>
    <row r="5" spans="1:14" x14ac:dyDescent="0.35">
      <c r="A5" s="20" t="s">
        <v>82</v>
      </c>
      <c r="B5" s="1">
        <v>0</v>
      </c>
      <c r="C5" s="1">
        <v>100</v>
      </c>
      <c r="D5" s="1">
        <v>113</v>
      </c>
      <c r="E5" s="1">
        <v>212</v>
      </c>
      <c r="F5" s="1">
        <v>200</v>
      </c>
      <c r="G5" s="1">
        <v>91</v>
      </c>
      <c r="H5" s="1">
        <v>45</v>
      </c>
      <c r="I5" s="1"/>
      <c r="J5" s="1"/>
      <c r="K5" s="1"/>
      <c r="L5" s="1"/>
      <c r="M5" s="3">
        <f t="shared" si="0"/>
        <v>761</v>
      </c>
      <c r="N5" s="2">
        <v>3</v>
      </c>
    </row>
    <row r="6" spans="1:14" x14ac:dyDescent="0.35">
      <c r="A6" s="20" t="s">
        <v>193</v>
      </c>
      <c r="B6" s="1">
        <v>150</v>
      </c>
      <c r="C6" s="1">
        <v>0</v>
      </c>
      <c r="D6" s="1">
        <v>0</v>
      </c>
      <c r="E6" s="1">
        <v>214</v>
      </c>
      <c r="F6" s="1">
        <v>76</v>
      </c>
      <c r="G6" s="1">
        <v>155</v>
      </c>
      <c r="H6" s="1">
        <v>79</v>
      </c>
      <c r="I6" s="1"/>
      <c r="J6" s="1"/>
      <c r="K6" s="1"/>
      <c r="L6" s="1"/>
      <c r="M6" s="3">
        <f t="shared" si="0"/>
        <v>674</v>
      </c>
      <c r="N6" s="2">
        <v>4</v>
      </c>
    </row>
    <row r="7" spans="1:14" x14ac:dyDescent="0.35">
      <c r="A7" s="20" t="s">
        <v>105</v>
      </c>
      <c r="B7" s="1">
        <v>0</v>
      </c>
      <c r="C7" s="1">
        <v>185</v>
      </c>
      <c r="D7" s="1">
        <v>91</v>
      </c>
      <c r="E7" s="1">
        <v>50</v>
      </c>
      <c r="F7" s="1">
        <v>136</v>
      </c>
      <c r="G7" s="1">
        <v>50</v>
      </c>
      <c r="H7" s="1">
        <v>50</v>
      </c>
      <c r="I7" s="1"/>
      <c r="J7" s="1"/>
      <c r="K7" s="1"/>
      <c r="L7" s="1"/>
      <c r="M7" s="3">
        <f t="shared" si="0"/>
        <v>562</v>
      </c>
      <c r="N7" s="2">
        <v>5</v>
      </c>
    </row>
    <row r="8" spans="1:14" x14ac:dyDescent="0.35">
      <c r="A8" s="20" t="s">
        <v>44</v>
      </c>
      <c r="B8" s="1">
        <v>74</v>
      </c>
      <c r="C8" s="1">
        <v>69</v>
      </c>
      <c r="D8" s="1">
        <v>68</v>
      </c>
      <c r="E8" s="1">
        <v>75</v>
      </c>
      <c r="F8" s="1">
        <v>68</v>
      </c>
      <c r="G8" s="1">
        <v>81</v>
      </c>
      <c r="H8" s="1">
        <v>82</v>
      </c>
      <c r="I8" s="1"/>
      <c r="J8" s="1"/>
      <c r="K8" s="1"/>
      <c r="L8" s="1"/>
      <c r="M8" s="3">
        <f t="shared" si="0"/>
        <v>517</v>
      </c>
      <c r="N8" s="2">
        <v>6</v>
      </c>
    </row>
    <row r="9" spans="1:14" x14ac:dyDescent="0.35">
      <c r="A9" s="20" t="s">
        <v>95</v>
      </c>
      <c r="B9" s="1">
        <v>0</v>
      </c>
      <c r="C9" s="1">
        <v>33</v>
      </c>
      <c r="D9" s="1">
        <v>194</v>
      </c>
      <c r="E9" s="1">
        <v>0</v>
      </c>
      <c r="F9" s="1">
        <v>0</v>
      </c>
      <c r="G9" s="1">
        <v>0</v>
      </c>
      <c r="H9" s="1">
        <v>112</v>
      </c>
      <c r="I9" s="1"/>
      <c r="J9" s="1"/>
      <c r="K9" s="1"/>
      <c r="L9" s="1"/>
      <c r="M9" s="3">
        <f t="shared" si="0"/>
        <v>339</v>
      </c>
      <c r="N9" s="2">
        <v>7</v>
      </c>
    </row>
    <row r="10" spans="1:14" x14ac:dyDescent="0.35">
      <c r="A10" s="20" t="s">
        <v>120</v>
      </c>
      <c r="B10" s="1">
        <v>50</v>
      </c>
      <c r="C10" s="1">
        <v>35</v>
      </c>
      <c r="D10" s="1">
        <v>64</v>
      </c>
      <c r="E10" s="1">
        <v>35</v>
      </c>
      <c r="F10" s="1">
        <v>34</v>
      </c>
      <c r="G10" s="1">
        <v>0</v>
      </c>
      <c r="H10" s="1">
        <v>70</v>
      </c>
      <c r="I10" s="1"/>
      <c r="J10" s="1"/>
      <c r="K10" s="1"/>
      <c r="L10" s="1"/>
      <c r="M10" s="3">
        <f t="shared" si="0"/>
        <v>288</v>
      </c>
      <c r="N10" s="2">
        <v>8</v>
      </c>
    </row>
    <row r="11" spans="1:14" x14ac:dyDescent="0.35">
      <c r="A11" s="20" t="s">
        <v>50</v>
      </c>
      <c r="B11" s="1">
        <v>50</v>
      </c>
      <c r="C11" s="1">
        <v>0</v>
      </c>
      <c r="D11" s="1">
        <v>0</v>
      </c>
      <c r="E11" s="1">
        <v>50</v>
      </c>
      <c r="F11" s="1">
        <v>50</v>
      </c>
      <c r="G11" s="1">
        <v>50</v>
      </c>
      <c r="H11" s="1">
        <v>45</v>
      </c>
      <c r="I11" s="1"/>
      <c r="J11" s="1"/>
      <c r="K11" s="1"/>
      <c r="L11" s="1"/>
      <c r="M11" s="3">
        <f t="shared" si="0"/>
        <v>245</v>
      </c>
      <c r="N11" s="2">
        <v>9</v>
      </c>
    </row>
    <row r="12" spans="1:14" ht="15" thickBot="1" x14ac:dyDescent="0.4">
      <c r="A12" s="24" t="s">
        <v>86</v>
      </c>
      <c r="B12" s="14">
        <v>0</v>
      </c>
      <c r="C12" s="14">
        <v>221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/>
      <c r="J12" s="14"/>
      <c r="K12" s="14"/>
      <c r="L12" s="14"/>
      <c r="M12" s="3">
        <f t="shared" si="0"/>
        <v>221</v>
      </c>
      <c r="N12" s="15">
        <v>10</v>
      </c>
    </row>
    <row r="13" spans="1:14" ht="15" thickBot="1" x14ac:dyDescent="0.4">
      <c r="A13" s="34" t="s">
        <v>249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</row>
  </sheetData>
  <sortState ref="A3:N12">
    <sortCondition descending="1" ref="M3:M12"/>
  </sortState>
  <mergeCells count="1">
    <mergeCell ref="A13:N1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Benjamínci</vt:lpstr>
      <vt:lpstr>Předžáci</vt:lpstr>
      <vt:lpstr>Malí žáčci</vt:lpstr>
      <vt:lpstr>Mladší žáci</vt:lpstr>
      <vt:lpstr>Benjamínky</vt:lpstr>
      <vt:lpstr>Předžačky</vt:lpstr>
      <vt:lpstr>Malé žačky</vt:lpstr>
      <vt:lpstr>Mladší žačky</vt:lpstr>
      <vt:lpstr>Týmy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Kašpar</dc:creator>
  <cp:lastModifiedBy>Petr Kašpar</cp:lastModifiedBy>
  <dcterms:created xsi:type="dcterms:W3CDTF">2022-07-05T09:32:56Z</dcterms:created>
  <dcterms:modified xsi:type="dcterms:W3CDTF">2022-07-24T10:49:43Z</dcterms:modified>
</cp:coreProperties>
</file>